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N:\HTA\2-Technology Reviews\1-Selected Technologies\2-OPEN\6-PAD\Report\"/>
    </mc:Choice>
  </mc:AlternateContent>
  <xr:revisionPtr revIDLastSave="0" documentId="8_{7895FA96-3452-42B3-A0BE-A8A2CFDE0F04}" xr6:coauthVersionLast="47" xr6:coauthVersionMax="47" xr10:uidLastSave="{00000000-0000-0000-0000-000000000000}"/>
  <bookViews>
    <workbookView xWindow="1875" yWindow="2715" windowWidth="23010" windowHeight="12210" xr2:uid="{7AB362D4-E6C9-40E5-9580-E15B004DA242}"/>
  </bookViews>
  <sheets>
    <sheet name="DA KQ1,2" sheetId="5"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<sst xmlns="http://schemas.openxmlformats.org/spreadsheetml/2006/main" count="1423" uniqueCount="635">
  <si>
    <t>Angioplasty and Stenting for Peripheral Artery Disease - Abstraction Sheet</t>
  </si>
  <si>
    <t>RefID</t>
  </si>
  <si>
    <t>Author, Year</t>
  </si>
  <si>
    <t>Parent Study</t>
  </si>
  <si>
    <t>KQ</t>
  </si>
  <si>
    <t>Intermittent claudication or critical limb</t>
  </si>
  <si>
    <t>Country</t>
  </si>
  <si>
    <t>Eligible Sample
Randomized/Enrolled Sample
Analyzed Sample</t>
  </si>
  <si>
    <t>Intervention</t>
  </si>
  <si>
    <t>Comparator</t>
  </si>
  <si>
    <t>Crossover</t>
  </si>
  <si>
    <t>Concomitant Therapies</t>
  </si>
  <si>
    <t>Disease Severity</t>
  </si>
  <si>
    <t>Location</t>
  </si>
  <si>
    <t>Duration</t>
  </si>
  <si>
    <t>Age</t>
  </si>
  <si>
    <t>% Female</t>
  </si>
  <si>
    <t>BMI/weight</t>
  </si>
  <si>
    <t>Race/Ethnicity</t>
  </si>
  <si>
    <t>Other Comorbidities</t>
  </si>
  <si>
    <t xml:space="preserve">Follow-up periods
</t>
  </si>
  <si>
    <t>Ankle Brachial at Baseline</t>
  </si>
  <si>
    <t>Results - Symptoms</t>
  </si>
  <si>
    <t>Results - Function</t>
  </si>
  <si>
    <t>Results - Quality of Life</t>
  </si>
  <si>
    <t>Results - Restenosis/Repeat procedure</t>
  </si>
  <si>
    <t>Results - Serious AEs</t>
  </si>
  <si>
    <t>Results - Perioperative harms</t>
  </si>
  <si>
    <t>Results - long-term harms</t>
  </si>
  <si>
    <t>Results - Economic</t>
  </si>
  <si>
    <t>Subanalysis</t>
  </si>
  <si>
    <t>Factors Controlled for in Analyses</t>
  </si>
  <si>
    <t>Funding</t>
  </si>
  <si>
    <t>Risk of Bias</t>
  </si>
  <si>
    <t>Other outcomes reported (other than pain, function, QoL) 
Report if they include composite outcomes</t>
  </si>
  <si>
    <t xml:space="preserve">Notes
</t>
  </si>
  <si>
    <t>Initials</t>
  </si>
  <si>
    <t>Adam, 2005</t>
  </si>
  <si>
    <t>Index (BASIL)</t>
  </si>
  <si>
    <t>CLTI</t>
  </si>
  <si>
    <t>United Kingdom</t>
  </si>
  <si>
    <t>NR/452/452 ITT</t>
  </si>
  <si>
    <t>A. Angioplasty first approach (n = 224)
Consultant vascular surgeons and interventional radiologists were allowed to use their preferred techniques and equipment for diagnosis and treatment.
Stent: 3%</t>
  </si>
  <si>
    <t>B. Bypass surgery (n =228 )
Consultant vascular surgeons and interventional radiologists were allowed to use their preferred techniques and equipment for diagnosis and treatment.</t>
  </si>
  <si>
    <t>21/228 patients allocated to surgery had angioplasty as first intervention
4/224 patients assigned to angioplasty had bypass surgery as first intervention.</t>
  </si>
  <si>
    <t>Baseline (n = 452)
Statin: 34%
Antihypertensive: 61%
Antiplatelet: 58%</t>
  </si>
  <si>
    <t>Pain at rest or at night only in trial leg: 207/224 (92%) vs. 205/228 (90%)
Tissue loss (ulcer or gangrene) in trial leg: 169/224 (75%) vs. 167/228 (73%)
Pain at rest and at night only; ankle pressure &gt; 50 mm Hg: 45/224 (20%) vs. 48/228 (21%)
Pain at rest and at night only; ankle pressure &lt; 50 mm Hg: 10/224 (4%) vs. 13/228 (6%)
Tissue loss with or without pain at rest and at night; ankle pressure &gt; 50 mm Hg: 108/224 (48%) vs. 114/228 (50%)
Tissue loss with or without pain at rest and at night; ankle pressure &lt; 50 mm Hg: 61/224 (27%) vs. 53/228 (23%)</t>
  </si>
  <si>
    <t>Infrainguinal disease</t>
  </si>
  <si>
    <t>Inclusion: &gt;2 weeks</t>
  </si>
  <si>
    <r>
      <rPr>
        <sz val="9"/>
        <color rgb="FF000000"/>
        <rFont val="Aptos Narrow"/>
        <scheme val="minor"/>
      </rPr>
      <t xml:space="preserve">&lt;70 years: 33%
70-79 years: 43%
</t>
    </r>
    <r>
      <rPr>
        <sz val="9"/>
        <color rgb="FF000000"/>
        <rFont val="Aptos Narrow"/>
        <scheme val="minor"/>
      </rPr>
      <t xml:space="preserve">&gt; 80 years: 25%
</t>
    </r>
  </si>
  <si>
    <t>NR</t>
  </si>
  <si>
    <t>Current smoker: 36%
Insulin-dependent diabetes: 17%
Non-insulin-dependent diabetes: 25%
Angina: 18%
Previous MI: 17%
Previous stroke or TIA: 21%
Previous intervention trial leg: 15%
Previous intervention other leg: 18%</t>
  </si>
  <si>
    <t>3 months, 6 months, 1 year, 2 years, 3 years, 4 years</t>
  </si>
  <si>
    <t xml:space="preserve">NR </t>
  </si>
  <si>
    <t xml:space="preserve">A (n = 224) vs. B (n = 228)
</t>
  </si>
  <si>
    <r>
      <t xml:space="preserve">A (n = 224) vs. B (n = 228)
</t>
    </r>
    <r>
      <rPr>
        <b/>
        <sz val="9"/>
        <color theme="1"/>
        <rFont val="Aptos Narrow"/>
        <scheme val="minor"/>
      </rPr>
      <t>EQ5D weighted index score (0-1; higher = better), mean (SD)</t>
    </r>
    <r>
      <rPr>
        <sz val="9"/>
        <color theme="1"/>
        <rFont val="Aptos Narrow"/>
        <family val="2"/>
        <scheme val="minor"/>
      </rPr>
      <t xml:space="preserve">
Baseline: 0.26 (0.32) (n=215) vs. 0.29 (0.34) (n=206)
0-3 months: 0.53 (0.31) (n=164) vs. 0.57 (0.28) (n=152); adjusted MD from baseline 0.01 (SE 0.03)
3-6 months: 0.52 (0.34) (n=144) vs. 0.56 (0.31) (n=131); adjusted MD from baseline  0.04 (SE 0.04)
6-12 months: 0.55 (0.31) (n=133) vs. 0.62 (0.29) (n=119); adjusted MD from baseline 0.05 (SE 0.04)
</t>
    </r>
    <r>
      <rPr>
        <b/>
        <sz val="9"/>
        <color theme="1"/>
        <rFont val="Aptos Narrow"/>
        <scheme val="minor"/>
      </rPr>
      <t xml:space="preserve">SF36 physical component summary (0-100; higher = better), mean (SD)
</t>
    </r>
    <r>
      <rPr>
        <sz val="9"/>
        <color theme="1"/>
        <rFont val="Aptos Narrow"/>
        <family val="2"/>
        <scheme val="minor"/>
      </rPr>
      <t xml:space="preserve">Baseline: 17.50 (7.97) n=213 vs. 17.80 (9.06) n=207
0-3 months: 23.80 (11.88) n=163 vs. 24.37 (12.45) n=152; adjusted MD from baseline -0.41 (SE 1.25)
3-6 months: 24.62 (11.580) n=144 vs. 24.88 (13.51) n=131; adjusted MD from baseline -0.47 (SE 1.35)
6-12 months: 24.58 (11.70) n=133 vs. 26.13 (13.54) n=119; adjusted MD from baseline 0.08 (SE 1.57)
</t>
    </r>
    <r>
      <rPr>
        <b/>
        <sz val="9"/>
        <color theme="1"/>
        <rFont val="Aptos Narrow"/>
        <scheme val="minor"/>
      </rPr>
      <t>SF36 mental component summary (0-100; higher = better), mean (SD)</t>
    </r>
    <r>
      <rPr>
        <sz val="9"/>
        <color theme="1"/>
        <rFont val="Aptos Narrow"/>
        <family val="2"/>
        <scheme val="minor"/>
      </rPr>
      <t xml:space="preserve">
Baseline: 43.47 (11.64) n=213 vs. 45.17 (11.96) n=207
0-3 months: 47.69 (11.28) n=163) vs. 48.68 (11.13) n=152; adjusted MD from baseline 0.12 (SE 1.22)
3-6 months: 46.67 (12.19) n=144 vs. 48.60 (10.75) n=131; adjusted MD from baseline 1.72 (SE 1.38)
6-12 months: 48.26 (11.76) n=133) vs. 50.16 (10.60) n=119; adjusted MD from baseline 1.67 (SE 1.33)</t>
    </r>
  </si>
  <si>
    <r>
      <t xml:space="preserve">A vs. B
</t>
    </r>
    <r>
      <rPr>
        <b/>
        <sz val="9"/>
        <color theme="1"/>
        <rFont val="Aptos Narrow"/>
        <family val="2"/>
        <scheme val="minor"/>
      </rPr>
      <t xml:space="preserve">Reintervention, % (n/N): </t>
    </r>
    <r>
      <rPr>
        <sz val="9"/>
        <color theme="1"/>
        <rFont val="Aptos Narrow"/>
        <family val="2"/>
        <scheme val="minor"/>
      </rPr>
      <t>59/228 (26%) vs. 41/224 (18%) (difference 8%; 95% CI 0.04 to 15%)
(See p1929 - typo?)</t>
    </r>
  </si>
  <si>
    <r>
      <t xml:space="preserve">A vs. B
</t>
    </r>
    <r>
      <rPr>
        <b/>
        <sz val="9"/>
        <color theme="1"/>
        <rFont val="Aptos Narrow"/>
        <scheme val="minor"/>
      </rPr>
      <t xml:space="preserve">Death within 30 days, % (n/N): </t>
    </r>
    <r>
      <rPr>
        <sz val="9"/>
        <color theme="1"/>
        <rFont val="Aptos Narrow"/>
        <family val="2"/>
        <scheme val="minor"/>
      </rPr>
      <t xml:space="preserve">
30 days: 3% (7/224)  vs. 5% (11/228)
</t>
    </r>
    <r>
      <rPr>
        <b/>
        <sz val="9"/>
        <color theme="1"/>
        <rFont val="Aptos Narrow"/>
        <scheme val="minor"/>
      </rPr>
      <t>One or more complications within 30 days, % (n/N):</t>
    </r>
    <r>
      <rPr>
        <sz val="9"/>
        <color theme="1"/>
        <rFont val="Aptos Narrow"/>
        <family val="2"/>
        <scheme val="minor"/>
      </rPr>
      <t xml:space="preserve"> 41% (89*/216)  vs. 56% (110/195)
*20 of these patients developed complications after having surgery as a second procedure after failed angioplasty
</t>
    </r>
    <r>
      <rPr>
        <b/>
        <sz val="9"/>
        <color theme="1"/>
        <rFont val="Aptos Narrow"/>
        <scheme val="minor"/>
      </rPr>
      <t>Early morbidity,</t>
    </r>
    <r>
      <rPr>
        <sz val="9"/>
        <color theme="1"/>
        <rFont val="Aptos Narrow"/>
        <family val="2"/>
        <scheme val="minor"/>
      </rPr>
      <t xml:space="preserve"> % (n/N): 41% (89/216)  vs. 57% (110/194) (difference 15.5%; 95% CI 5.8 to 24.8)
</t>
    </r>
    <r>
      <rPr>
        <b/>
        <sz val="9"/>
        <color theme="1"/>
        <rFont val="Aptos Narrow"/>
        <scheme val="minor"/>
      </rPr>
      <t>Amputation-free survival, % (n/N)</t>
    </r>
    <r>
      <rPr>
        <sz val="9"/>
        <color theme="1"/>
        <rFont val="Aptos Narrow"/>
        <family val="2"/>
        <scheme val="minor"/>
      </rPr>
      <t xml:space="preserve">
1 year: 71% (159/224) vs. 68% (155/228)
3 years: 52% (117/224)  vs. 57% (130/228)
</t>
    </r>
    <r>
      <rPr>
        <b/>
        <sz val="9"/>
        <color theme="1"/>
        <rFont val="Aptos Narrow"/>
        <scheme val="minor"/>
      </rPr>
      <t>Amputation-free survival (Number of events; Hazard ratio (95% CI) of surgery relative to angioplasty: Unadjusted/Adjusted*)</t>
    </r>
    <r>
      <rPr>
        <sz val="9"/>
        <color theme="1"/>
        <rFont val="Aptos Narrow"/>
        <family val="2"/>
        <scheme val="minor"/>
      </rPr>
      <t xml:space="preserve">
Entire follow up: 106 vs. 98; 0.89 (0.68 to 1.17)/0.88 (0.66 to 1.16)
Up to 6 months: 46 vs. 50; 1.07 (0.72 to 1.6)/1.04 (0.69 to 1.56)
After 6 months: 60 vs. 48; 0.75 (0.51 to 1.1)/0.73 (0.49 to 1.07)
After 2 years (post-hoc): 28 vs. 16; 0.44 (0.22 to 0.88)/0.37 (0.17 to 0.77)
</t>
    </r>
    <r>
      <rPr>
        <b/>
        <sz val="9"/>
        <color theme="1"/>
        <rFont val="Aptos Narrow"/>
        <scheme val="minor"/>
      </rPr>
      <t>All-cause mortality (Number of events; Hazard ratio (95% CI) of surgery relative to angioplasty: Unadjusted/Adjusted)</t>
    </r>
    <r>
      <rPr>
        <sz val="9"/>
        <color theme="1"/>
        <rFont val="Aptos Narrow"/>
        <family val="2"/>
        <scheme val="minor"/>
      </rPr>
      <t xml:space="preserve">
Entire follow up: 87 vs. 79; 0.90 (0.66 to 1.22)/0.95 (0.69 to 1.29)
Up to 6 months: 26 vs. 31; 1.20 (0.71 to 2.02)/1.27 (0.75 to 2.15)
After 6 months: 61 vs. 48; 0.78 (0.53 to 1.13)/0.81(0.55 to 1.19)
After 2 years (post-hoc): 27 vs. 11; 0.38 (0.19 to 0.77)/0.34 (0.17 to 0.71)</t>
    </r>
  </si>
  <si>
    <r>
      <t xml:space="preserve">A vs. B
</t>
    </r>
    <r>
      <rPr>
        <b/>
        <sz val="9"/>
        <color theme="1"/>
        <rFont val="Aptos Narrow"/>
        <scheme val="minor"/>
      </rPr>
      <t>Mortality, % (n/N):</t>
    </r>
    <r>
      <rPr>
        <sz val="9"/>
        <color theme="1"/>
        <rFont val="Aptos Narrow"/>
        <family val="2"/>
        <scheme val="minor"/>
      </rPr>
      <t xml:space="preserve"> 7/237 (3%) vs. 11/197 (6%)
</t>
    </r>
    <r>
      <rPr>
        <b/>
        <sz val="9"/>
        <color theme="1"/>
        <rFont val="Aptos Narrow"/>
        <scheme val="minor"/>
      </rPr>
      <t>Morbidity, during same hospital stay as first intervention, % (n/N)</t>
    </r>
    <r>
      <rPr>
        <sz val="9"/>
        <color theme="1"/>
        <rFont val="Aptos Narrow"/>
        <family val="2"/>
        <scheme val="minor"/>
      </rPr>
      <t xml:space="preserve">
- Angina: 2% (4/237) vs. 2% (4/197)
- MI: 2.5% (6/237) vs. 7% (13/197)
- Stroke: .4% (1/237) vs. 1.5% (3/197)
- Haematoma: 7% (16/237) vs. 10% (19/197)
- Wound infection: 8% (18/237) vs. 23% (45/197)
- Chest infection: 2% (4/237) vs. 5% (10/197)
- Urine infection: 3% (8/237) vs. 4% (7/197)
- False aneurysm: 0% (0/237) vs. 1% (2/197)
- Venous thromboembolism: .4% (1/237) vs. 0% (0/197)
- Other: .8% (2/237) vs. 1% (2/197)
</t>
    </r>
    <r>
      <rPr>
        <b/>
        <sz val="9"/>
        <color theme="1"/>
        <rFont val="Aptos Narrow"/>
        <scheme val="minor"/>
      </rPr>
      <t>Further interventions, during same hospital stay as first intervention, % (n/N)</t>
    </r>
    <r>
      <rPr>
        <sz val="9"/>
        <color theme="1"/>
        <rFont val="Aptos Narrow"/>
        <family val="2"/>
        <scheme val="minor"/>
      </rPr>
      <t xml:space="preserve">
- Angioplasty: 1% (3/237) vs. .5% (1/197)
- Surgery: 9% (21/237) vs. 1% (2/197)
- Amputation of trial leg
-- Above/below knee: 4% (9/237) vs. 3% (6/197)
-- Partial foot or toe: 5% (11/237) vs. 6% (11/197)
- Graft re-exploration: 0% (0/237) vs.3% (5/197)
- Embolectomy: .4% (1/237) vs. 1% (2/197)
- Thrombectomy: 0% (0/237) vs. 2% (3/197)
- Wound debridement: 1% (3/237) vs. 3% (6/197)
</t>
    </r>
    <r>
      <rPr>
        <b/>
        <sz val="9"/>
        <color theme="1"/>
        <rFont val="Aptos Narrow"/>
        <scheme val="minor"/>
      </rPr>
      <t>Morbidity, following discharge from hospital after first intervention, % (n/N)</t>
    </r>
    <r>
      <rPr>
        <sz val="9"/>
        <color theme="1"/>
        <rFont val="Aptos Narrow"/>
        <family val="2"/>
        <scheme val="minor"/>
      </rPr>
      <t xml:space="preserve">
- Angina: .4% (1/230) vs. 1% (2/186)
- MI: 1% (2/230) vs. 1% (2/186)
- Stroke: 1% (2/230) vs. 0% (0/186)
- Haematoma: .4% (1/230) vs. 3% (5/186)
- Wound infection: 11% (25/230) vs. 16% (29/186)
- Chest infection: 1% (3/230) vs. 1% (2/186)
- Urine infection: 1% (2/230) vs. 3% (6/186)
- False aneurysm: 0% (0/230) vs. 0% (0/186)
- Venous thromboembolism: 1% (2/230) vs. 0% (0/186)
- Other: 3.5% (8/230) vs. 5% (9/186)
</t>
    </r>
    <r>
      <rPr>
        <b/>
        <sz val="9"/>
        <color theme="1"/>
        <rFont val="Aptos Narrow"/>
        <scheme val="minor"/>
      </rPr>
      <t>Further interventions, following discharge from hospital after first intervention, % (n/N)</t>
    </r>
    <r>
      <rPr>
        <sz val="9"/>
        <color theme="1"/>
        <rFont val="Aptos Narrow"/>
        <family val="2"/>
        <scheme val="minor"/>
      </rPr>
      <t xml:space="preserve">
- Angioplasty: .4% (1/230) vs. 0% (0/186)
- Surgery: 6%% (13/230) vs. 0% (0/186)
- Amputation of trial leg
-- Above/below knee: .4% (1/230) vs. 0% (0/186)
-- Partial foot or toe: 1% (2/230) vs. 1% (2/186)
- Graft re-exploration: 0% (0/230) vs. 0% (0/186)
- Embolectomy: .4% (1/230) vs. 0% (0/186)
- Thrombectomy: 0% (0/230) vs. .5% (1/186)
- Wound debridement: .4% (1/230) vs. .5% (1/186)
- Other (non-vascular): 0% (0/230) vs. .5% (1/186)</t>
    </r>
  </si>
  <si>
    <r>
      <t xml:space="preserve">A vs. B
</t>
    </r>
    <r>
      <rPr>
        <b/>
        <sz val="9"/>
        <color theme="1"/>
        <rFont val="Aptos Narrow"/>
        <family val="2"/>
        <scheme val="minor"/>
      </rPr>
      <t>Mean cost of inpatient hospital treatment during first 12 months of follow up</t>
    </r>
    <r>
      <rPr>
        <sz val="9"/>
        <color theme="1"/>
        <rFont val="Aptos Narrow"/>
        <family val="2"/>
        <scheme val="minor"/>
      </rPr>
      <t>:
£17 419 (£15 381 hospital stay, £2039 procedure costs) vs. £23 322 (£20 096, 3225)</t>
    </r>
  </si>
  <si>
    <t>There was no evidence of interaction between treatment group and clinical stratification group on amputation free survival at any time point, p&gt;0.05
There was no evidence of interaction between treatment group and diabetes on amputation free survival at any time point, p&gt;0.05
There was no evidence of interaction between treatment group and creatinine on amputation free survival at any time point, p&gt;0.05
There was no evidence of interaction between treatment group and clinical stratification group on all-cause mortality at any time point, p&gt;0.05
There was no evidence of interaction between treatment group and diabetes on all-cause mortality at any time point, p&gt;0.05
There was no evidence of interaction between treatment group and creatinine on all-cause mortality at any time point, p&gt;0.05</t>
  </si>
  <si>
    <t>Hazard ratios adjusted for age, sex, clinical stratification group, body-mass index, current or ex-smoker status, creatinine concentration, diabetes, and statin use at baseline.</t>
  </si>
  <si>
    <t xml:space="preserve">UK National Health Service (NHS) Research and Development Health Technology Assessment (HTA) programme. </t>
  </si>
  <si>
    <t>Moderate</t>
  </si>
  <si>
    <t>See survival curves for amputation-free survival and all-cause mortality, p1930
"A post-hoc analysis, done after examination of the survival curves, showed a significantly reduced hazard in amputation-free survival (adjusted HR 0·37 [95% CI 0·17–0·77], p=0·008) and all-cause mortality (0·34 [0·17–0·71], p=0·004) for surgery relative to angioplasty in the period beyond 2 years from randomisation."
"Further interventions" from Perioperative Harms field combines data "During same hospital stay as first intervention" and "Following discharge from hospital after first intervention" - should these be reported separately as perioperative harms and SAEs?
Amputation free survival n's back calculated</t>
  </si>
  <si>
    <t>VL</t>
  </si>
  <si>
    <t>Bradbury, 2010 "An intention-to-treat"</t>
  </si>
  <si>
    <t>Adam 2005 (BASIL)</t>
  </si>
  <si>
    <t>See Adam 2005</t>
  </si>
  <si>
    <t>3 years to &gt;7 years</t>
  </si>
  <si>
    <t xml:space="preserve">NR
</t>
  </si>
  <si>
    <r>
      <t xml:space="preserve">A vs. B
</t>
    </r>
    <r>
      <rPr>
        <b/>
        <sz val="9"/>
        <color theme="1"/>
        <rFont val="Aptos Narrow"/>
        <scheme val="minor"/>
      </rPr>
      <t>Amputation-free survival, Cox proportional hazards HR (95% CI)</t>
    </r>
    <r>
      <rPr>
        <sz val="9"/>
        <color theme="1"/>
        <rFont val="Aptos Narrow"/>
        <family val="2"/>
        <scheme val="minor"/>
      </rPr>
      <t xml:space="preserve">
&lt;2 years: adjusted HR 0.97 (95% CI 0.72 to 1.32) (n=224 vs. 228)
&gt;2 years: adjusted HR 1.18 (95% CI 0.93 to 2.00) (n=224 vs. 228)
</t>
    </r>
    <r>
      <rPr>
        <b/>
        <sz val="9"/>
        <color theme="1"/>
        <rFont val="Aptos Narrow"/>
        <scheme val="minor"/>
      </rPr>
      <t>Overall survival, cox proportional hazards HR (95% CI)</t>
    </r>
    <r>
      <rPr>
        <sz val="9"/>
        <color theme="1"/>
        <rFont val="Aptos Narrow"/>
        <family val="2"/>
        <scheme val="minor"/>
      </rPr>
      <t xml:space="preserve">
&lt;2 years: adjusted HR 0.84 (95% CI 0.60 to 1.19) (n=224 vs. 228)
&gt;2 years: adjusted HR 1.64 (95% CI 1.33 to 2.00) (n=224 vs. 228)
</t>
    </r>
    <r>
      <rPr>
        <b/>
        <sz val="9"/>
        <color theme="1"/>
        <rFont val="Aptos Narrow"/>
        <scheme val="minor"/>
      </rPr>
      <t>Death at final follow-up, % (n/N)</t>
    </r>
    <r>
      <rPr>
        <sz val="9"/>
        <color theme="1"/>
        <rFont val="Aptos Narrow"/>
        <family val="2"/>
        <scheme val="minor"/>
      </rPr>
      <t xml:space="preserve">
≥3 years: 131/224 (59%) vs. 119/228 (53%)
</t>
    </r>
    <r>
      <rPr>
        <b/>
        <sz val="9"/>
        <color theme="1"/>
        <rFont val="Aptos Narrow"/>
        <scheme val="minor"/>
      </rPr>
      <t>Alive with amputation at final follow up, % (n/N)</t>
    </r>
    <r>
      <rPr>
        <sz val="9"/>
        <color theme="1"/>
        <rFont val="Aptos Narrow"/>
        <family val="2"/>
        <scheme val="minor"/>
      </rPr>
      <t xml:space="preserve">
≥3 years: 10/224 (4%)  vs. 20/228 (9%)
</t>
    </r>
    <r>
      <rPr>
        <b/>
        <sz val="9"/>
        <color theme="1"/>
        <rFont val="Aptos Narrow"/>
        <scheme val="minor"/>
      </rPr>
      <t>Alive no amputation at final follow up, % (n/N)</t>
    </r>
    <r>
      <rPr>
        <sz val="9"/>
        <color theme="1"/>
        <rFont val="Aptos Narrow"/>
        <family val="2"/>
        <scheme val="minor"/>
      </rPr>
      <t xml:space="preserve">
≥3 years: 82/224 (37%) vs. 86/228 (38%) </t>
    </r>
  </si>
  <si>
    <t>Authors report HTE analysis, but do not specify the outcome examined. "There was no evidence for differential effectiveness by any of the interactions prespecified in the statistical protocol; namely, Bollinger angiography scores, Trans-Atlantic Inter-Society Consensus (TASC) II classification, stratification group at randomization, and a predictive score based on a combination of all baseline covariates."</t>
  </si>
  <si>
    <t>Adjusted for stratification, serum creatinine, body mass index, diabetes, age, smoking, statin at baseline, and below knee Bollinger score.</t>
  </si>
  <si>
    <t>"For those patients who survived to 2 years after randomization, initial randomization to BSX was associated with a significant increase in subsequent restricted mean OS of 7.3 months (P _x0003_ .02) and a nonsignificant increase in restricted mean AFS of 5.9 months (P _x0003_ .06) during a subsequent mean follow-up of 3.1 years (range, 1-5.7 years) compared with randomization to BAP."</t>
  </si>
  <si>
    <t>adjusted HRs are reported in table 2 as surgery vs. angioplasty. Abstracted and reported here as the inverse (angioplasty vs surgery) by calculating the recipricol and flipping the 95% CI
HTE analysis outcome is unclear</t>
  </si>
  <si>
    <t>VL/SSM</t>
  </si>
  <si>
    <t>Bradbury, 2010 "Analysis of amputation"</t>
  </si>
  <si>
    <r>
      <t xml:space="preserve">A (n = 224) vs. B (n = 228)
</t>
    </r>
    <r>
      <rPr>
        <b/>
        <sz val="9"/>
        <color theme="1"/>
        <rFont val="Aptos Narrow"/>
        <scheme val="minor"/>
      </rPr>
      <t>Further treatments, % (n/N)</t>
    </r>
    <r>
      <rPr>
        <sz val="9"/>
        <color theme="1"/>
        <rFont val="Aptos Narrow"/>
        <family val="2"/>
        <scheme val="minor"/>
      </rPr>
      <t xml:space="preserve">
≤8 weeks
Further angioplasty: 1.8% (4/224) vs. 3.1% (7/228)
Further bypass: 15.2%  (34/224) vs. 1.3% (3/228)
Endarterectomy: 0.4% (1/224) vs. 0% (0/228)
Stent: 0% (0/224) vs. 0.4% (1/228)
Chemical sympathectomy: 0.4% (1/224) vs. 0% (0/228)
Thromboembolectomy: 0.4% (1/224) vs. 2.6% (6/228)</t>
    </r>
  </si>
  <si>
    <r>
      <t xml:space="preserve">A vs. B
</t>
    </r>
    <r>
      <rPr>
        <b/>
        <sz val="9"/>
        <color theme="1"/>
        <rFont val="Aptos Narrow"/>
        <scheme val="minor"/>
      </rPr>
      <t>Amputations (major), % (n/N)</t>
    </r>
    <r>
      <rPr>
        <sz val="9"/>
        <color theme="1"/>
        <rFont val="Aptos Narrow"/>
        <family val="2"/>
        <scheme val="minor"/>
      </rPr>
      <t xml:space="preserve">
3 to 7 years
Above knee: 8.4% (19/224) vs. 9.2% (21/228)
Below knee: 10.7% (24/224) vs. 0.6% (22/228)
</t>
    </r>
    <r>
      <rPr>
        <b/>
        <sz val="9"/>
        <color theme="1"/>
        <rFont val="Aptos Narrow"/>
        <scheme val="minor"/>
      </rPr>
      <t>Amputations (minor), % (n/N)</t>
    </r>
    <r>
      <rPr>
        <sz val="9"/>
        <color theme="1"/>
        <rFont val="Aptos Narrow"/>
        <family val="2"/>
        <scheme val="minor"/>
      </rPr>
      <t xml:space="preserve">
Digital amputation: 18.4% (42/228) vs. 30.7% (70/228)
Forefoot amputation: 2.2% (5/228) vs. 3.9% (9/228)</t>
    </r>
  </si>
  <si>
    <t xml:space="preserve">Number of disease lengths treated, anatomic segments treated, </t>
  </si>
  <si>
    <t xml:space="preserve">Authors report vast details on the various combinations of treatments that patients received. Abstracted here are all patients that were randomized to their treatment, and then received further treatment for various reasons, including clinical and technical failure. Some patients underwent up to four treatments, and some patients never received their randomized treatment (instead receiving the opposite treatment first, only, or in addition to the other). Also reports various subgroup combinations post-randomization that are not relevant to this report. </t>
  </si>
  <si>
    <t>Forbes, 2010</t>
  </si>
  <si>
    <t>3 months, 6 months, 12 months, 24 months, and 36 months</t>
  </si>
  <si>
    <r>
      <rPr>
        <sz val="9"/>
        <color rgb="FF000000"/>
        <rFont val="Aptos Narrow"/>
      </rPr>
      <t xml:space="preserve">A vs. B
</t>
    </r>
    <r>
      <rPr>
        <b/>
        <sz val="9"/>
        <color rgb="FF000000"/>
        <rFont val="Aptos Narrow"/>
      </rPr>
      <t xml:space="preserve">Vascular Quality of Life  (VascuQol) Overall score (1-7; higher = better); mean, (SD)
</t>
    </r>
    <r>
      <rPr>
        <sz val="9"/>
        <color rgb="FF000000"/>
        <rFont val="Aptos Narrow"/>
      </rPr>
      <t xml:space="preserve">Baseline: 2.79 (1.01) (n=214) vs. 2.90 (1.10) (n=204)
3 months: 4.32 (1.39) (n=161) vs. 4.55 (1.30) (n=153)
12 months: 4.53 (1.42) (n=132) vs. 4.67 (1.37) (n=121)
36 months: 4.61 (1.41) (n=46) vs. 4.44 (1.55) (n=49)
</t>
    </r>
    <r>
      <rPr>
        <b/>
        <sz val="9"/>
        <color rgb="FF000000"/>
        <rFont val="Aptos Narrow"/>
      </rPr>
      <t xml:space="preserve">EQ-5D (0-1; higher = better); mean (SD)
</t>
    </r>
    <r>
      <rPr>
        <sz val="9"/>
        <color rgb="FF000000"/>
        <rFont val="Aptos Narrow"/>
      </rPr>
      <t xml:space="preserve">Baseline: 0.26 (0.32) (n=214) vs. 0.28 (0.34) (n=203)
3 months: 0.53 (0.31) (n=162) vs. 0.57 (0.28) (n=152)
12 months: 0.56 (0.31) (n=132) vs. 0.62 (0.28) (n=119)
36 months: 0.61 (0.25) (n=48) vs. 0.54 (0.35) (n=49)
</t>
    </r>
    <r>
      <rPr>
        <b/>
        <sz val="9"/>
        <color rgb="FF000000"/>
        <rFont val="Aptos Narrow"/>
      </rPr>
      <t xml:space="preserve">EQ VAS (0-100; higher = better), mean (SD)
</t>
    </r>
    <r>
      <rPr>
        <sz val="9"/>
        <color rgb="FF000000"/>
        <rFont val="Aptos Narrow"/>
      </rPr>
      <t xml:space="preserve">Baseline: 0.53 (0.21) (n=214) vs. 0.55 (0.21) (n=203)
3 months: 0.60 (0.20) (n=162) vs. 0.62 (0.19) (n=152)
12 months: 0.60 (0.20) (n=132) vs. 0.64 (0.19) (n=119)
36 months: 0.63 (0.21) (n=48) vs. 0.61 (0.19) (n=49)
</t>
    </r>
    <r>
      <rPr>
        <b/>
        <sz val="9"/>
        <color rgb="FF000000"/>
        <rFont val="Aptos Narrow"/>
      </rPr>
      <t xml:space="preserve">SF-6D Index score (0-1; higher = better), mean (SD)
</t>
    </r>
    <r>
      <rPr>
        <sz val="9"/>
        <color rgb="FF000000"/>
        <rFont val="Aptos Narrow"/>
      </rPr>
      <t>Baseline: 0.53 (0.10) (n=214) vs. 0.54 (0.11) (n=203)
3 months: 0.60 (0.13) (n=162) vs. 0.61 (0.13) (n=152)
12 months: 0.63 (0.13) (n=132) vs. 0.63 (0.12) (n=119)
36 months: 0.64 (0.14) (n=48) vs. 0.60 (0.15) (n=49)
SF-36 Physical functioning (0-100; higher = better), mean (SD)
Baseline 22.69 (19.39) (n=214) vs. 23.04 (19.91) (n=204)
3 months: 30.77 (25.44) (n=162) vs. 32.43 (26.55) (n=152)
12 months: 33.60 (24.51) (n=132) vs. 37.39 (29.21) (n=119)
36 months: 35.10 (27.76) (n=48) vs. 31.94 (30.05) (n=49)
SF-36 Mental health (0-100; higher = better), mean (SD)
Baseline: 58.87 (22.73) (n=214) vs. 60.08 (21.42) (n=204)
3 months: 56.93 (19.84) (n=162) vs. 68.55 (20.38) (n=152)
12 months: 68.76 (21.41) (n=132) vs. 70.52 (18.85) (n=119)
36 months: 70.33 (20.71) (n=48) vs. 67.18 (20.22) (n=49)</t>
    </r>
  </si>
  <si>
    <t>ICER</t>
  </si>
  <si>
    <t>ICER, SF-36 (physical functioning, social functioning, role physical, role emotional, mental health, energy, bodily pain, general health), difference in mean adjusted overall survival days, quality-adjusted survival, and amputation-free survival</t>
  </si>
  <si>
    <t>Authors report that SF-36 summary scores are calculated, but do not report them. Abstracted physical function and mental health subscores as proxy measures</t>
  </si>
  <si>
    <t>Wilson, 1989</t>
  </si>
  <si>
    <t>Index</t>
  </si>
  <si>
    <t>1, 2</t>
  </si>
  <si>
    <t>IC and CLI: 
... at least one of the following: a) claudication that restricted walking to less than two blocks and prevented performance of daily activities judged important by the patient and his physician, (b) rest pain caused by ischemia, and (c) impending gangrene presumed caused by the arterial lesion to be treated.
Patients with iliac lesions
Claudication: 72% (118/163)
Rest pain: 27% (45/163)
Patients with femoropopliteal disease:
Claudication: 73% (73/100)
Rest pain: 27% (27/100)</t>
  </si>
  <si>
    <t>USA</t>
  </si>
  <si>
    <t>NR/263/255</t>
  </si>
  <si>
    <t>A. Percutaneous transluminal angioplasty (n = 129)
Technique and performance was left to the discretion of the individual physician.</t>
  </si>
  <si>
    <t>B. Surgical therapy (n = 126)
Iliac: n = 74
Femoropopliteal: n = 58
-Above-knee popliteal: n = 30
-Below-knee popliteal: n = 17
-Anterior tibial, posterior tibial, or peroneal: n = 11
-Prosthetic graft: n = 23
Both: n = 6
Bypass graft from aorta to common femoral or profunda femoral:  n = 32
Aortoiliac bypass: n = 5
Iliofemoral bypass or endarterectomy: n = 24
Femorofemoral bypass for unilateral iliac occlusion: n = 13
Technique and performance was left to the discretion of the individual physician.</t>
  </si>
  <si>
    <t xml:space="preserve">17 patients who had PTA failure within 30 days underwent operation and are considered separately as the PTA plus surgery group. </t>
  </si>
  <si>
    <t>Iliac - claudication: 45% (118/263)
Iliac - rest pain: 17% (45/263)
Femoropopliteal - claudication: 28% (73/263)
Femoropopliteal - rest pain: 10% (27/263)</t>
  </si>
  <si>
    <t>Iilac, superficial femoral, or popliteal arteries
Iliac: 62% (163/263)
-Claudication: 72% (118/163)
-Rest pain: 28% (45/163)
Femoropopliteal: 38% (100/263) 
-Claudication: 73% (73/100)
-Rest pain: 27% (27/100)</t>
  </si>
  <si>
    <t>61.5 (NR)</t>
  </si>
  <si>
    <t>169 lbs (NR)</t>
  </si>
  <si>
    <t>White: 77%
Black: 21%
Other: 2%</t>
  </si>
  <si>
    <t>Diabetes: 29%
Cardiac disease: 32%
Alcoholism: 18%
Pulmonary disease: 12%
Current smokers: 79%
Previous smokers: 20%
Cardiovascular history
Angina: 22%
MI: 20%
CHF: 6%
Stroke: 14% 
TIA: 10%
Hypertension: 51%
Cardiovascular surgery
Coronary: 8%
Carotid: 7%
PVD surgery: 20%
Previous PTA: 9%</t>
  </si>
  <si>
    <t>1 and 3 months; 3-month intervals thereafter for 3 years
This article: median follow-up period of 2 years with the lower quartile follow-up of 1.25 years and the upper quartile of 3 years.</t>
  </si>
  <si>
    <t xml:space="preserve">A vs. B
ABI, mean (SD)
Baseline: 0.50 (0.02) vs. 0.50 (0.01) </t>
  </si>
  <si>
    <r>
      <t>A vs. B</t>
    </r>
    <r>
      <rPr>
        <b/>
        <sz val="9"/>
        <color theme="1"/>
        <rFont val="Aptos Narrow"/>
        <family val="2"/>
        <scheme val="minor"/>
      </rPr>
      <t xml:space="preserve">
Subsequent vascular operation, % (n/N)
</t>
    </r>
    <r>
      <rPr>
        <sz val="9"/>
        <color theme="1"/>
        <rFont val="Aptos Narrow"/>
        <family val="2"/>
        <scheme val="minor"/>
      </rPr>
      <t xml:space="preserve">2 years: 23% (26/112) vs. 16% (20/126)
</t>
    </r>
    <r>
      <rPr>
        <b/>
        <sz val="9"/>
        <color theme="1"/>
        <rFont val="Aptos Narrow"/>
        <family val="2"/>
        <scheme val="minor"/>
      </rPr>
      <t xml:space="preserve">Repeat PTA procedures, % (n/N)
</t>
    </r>
    <r>
      <rPr>
        <sz val="9"/>
        <color theme="1"/>
        <rFont val="Aptos Narrow"/>
        <family val="2"/>
        <scheme val="minor"/>
      </rPr>
      <t>2 years: 17% (19/112) vs.</t>
    </r>
    <r>
      <rPr>
        <b/>
        <sz val="9"/>
        <color theme="1"/>
        <rFont val="Aptos Narrow"/>
        <family val="2"/>
        <scheme val="minor"/>
      </rPr>
      <t xml:space="preserve"> </t>
    </r>
    <r>
      <rPr>
        <sz val="9"/>
        <color theme="1"/>
        <rFont val="Aptos Narrow"/>
        <family val="2"/>
        <scheme val="minor"/>
      </rPr>
      <t>7% (9/126)
(p6)</t>
    </r>
  </si>
  <si>
    <r>
      <t xml:space="preserve">A vs. B
</t>
    </r>
    <r>
      <rPr>
        <b/>
        <sz val="9"/>
        <color theme="1"/>
        <rFont val="Aptos Narrow"/>
        <scheme val="minor"/>
      </rPr>
      <t>Death related to surgery (bypass only), % (n/N):</t>
    </r>
    <r>
      <rPr>
        <sz val="9"/>
        <color theme="1"/>
        <rFont val="Aptos Narrow"/>
        <family val="2"/>
        <scheme val="minor"/>
      </rPr>
      <t xml:space="preserve"> NA vs. 2% (3/126)
</t>
    </r>
    <r>
      <rPr>
        <b/>
        <sz val="9"/>
        <color theme="1"/>
        <rFont val="Aptos Narrow"/>
        <scheme val="minor"/>
      </rPr>
      <t>Operative mortality rate (bypass only) % (n/N):</t>
    </r>
    <r>
      <rPr>
        <sz val="9"/>
        <color theme="1"/>
        <rFont val="Aptos Narrow"/>
        <family val="2"/>
        <scheme val="minor"/>
      </rPr>
      <t xml:space="preserve"> NA vs. 0.8% (1/126)
</t>
    </r>
    <r>
      <rPr>
        <b/>
        <sz val="9"/>
        <color theme="1"/>
        <rFont val="Aptos Narrow"/>
        <scheme val="minor"/>
      </rPr>
      <t>Death, % (n/N)</t>
    </r>
    <r>
      <rPr>
        <sz val="9"/>
        <color theme="1"/>
        <rFont val="Aptos Narrow"/>
        <family val="2"/>
        <scheme val="minor"/>
      </rPr>
      <t xml:space="preserve">
Median 2 years
18% (20/112) vs. 21% (26/126)
[PTA plus surgery group: 12% (2/17)]
</t>
    </r>
    <r>
      <rPr>
        <b/>
        <sz val="9"/>
        <color theme="1"/>
        <rFont val="Aptos Narrow"/>
        <scheme val="minor"/>
      </rPr>
      <t>Amputation, % (n/N)</t>
    </r>
    <r>
      <rPr>
        <sz val="9"/>
        <color theme="1"/>
        <rFont val="Aptos Narrow"/>
        <family val="2"/>
        <scheme val="minor"/>
      </rPr>
      <t xml:space="preserve">
Median 2 years
7% (8/112) vs. 10% (13/126)
[PTA plus surgery group: 18% (3/17)]
</t>
    </r>
    <r>
      <rPr>
        <b/>
        <sz val="9"/>
        <color theme="1"/>
        <rFont val="Aptos Narrow"/>
        <scheme val="minor"/>
      </rPr>
      <t>3-year cumulative survival rate from study-related deaths, amputations, and intervention failure after successful procedure, % (n is unclear)</t>
    </r>
    <r>
      <rPr>
        <sz val="9"/>
        <color theme="1"/>
        <rFont val="Aptos Narrow"/>
        <family val="2"/>
        <scheme val="minor"/>
      </rPr>
      <t xml:space="preserve">
Iliiac occlusions: 73.1% vs. 81.8% (p = 0.41)
Femoropopliteal occlusions: 75.7% vs. 65.3% (p = 0.31)</t>
    </r>
  </si>
  <si>
    <r>
      <t xml:space="preserve">A vs. B
</t>
    </r>
    <r>
      <rPr>
        <b/>
        <sz val="9"/>
        <color theme="1"/>
        <rFont val="Aptos Narrow"/>
        <scheme val="minor"/>
      </rPr>
      <t>Perioperative harms, % (n/N)</t>
    </r>
    <r>
      <rPr>
        <sz val="9"/>
        <color theme="1"/>
        <rFont val="Aptos Narrow"/>
        <family val="2"/>
        <scheme val="minor"/>
      </rPr>
      <t xml:space="preserve">
Median 2 years
Failures within 30 days: NR vs. 7% (9/126)
-Graft thrombosis: NA vs. 5% (6/126)
-Infection: NR vs. 0.8% (1/126)
-Unsuccessful revision of reconstruction: NA vs. 0.8% (1/126)
-Below-knee amputation: NR vs. 0.8% (1/126)
-Symes' amputation within 30 days: NR vs. 0.8% (1/126) (with patent graft)
Early treatment failures: 19% (25/129) vs. NR
-Immediate treatment failure within 24 hours: 16% (20/129) vs. NR
-Technical inability to pass wire across lesion: 8% (10/129) vs. NA
-Dilation not achieved: 2% (3/129) vs. NA
-Acute thrombosis: 4% (5/129) vs. NR
-No hemodynamic improvement: 1.5% (2/129) vs. NR
</t>
    </r>
    <r>
      <rPr>
        <b/>
        <sz val="9"/>
        <color theme="1"/>
        <rFont val="Aptos Narrow"/>
        <scheme val="minor"/>
      </rPr>
      <t xml:space="preserve">Major amputation within 30 days due to open PTA site: </t>
    </r>
    <r>
      <rPr>
        <sz val="9"/>
        <color theme="1"/>
        <rFont val="Aptos Narrow"/>
        <family val="2"/>
        <scheme val="minor"/>
      </rPr>
      <t xml:space="preserve">1.5% (2/129) vs. NA
</t>
    </r>
    <r>
      <rPr>
        <b/>
        <sz val="9"/>
        <color theme="1"/>
        <rFont val="Aptos Narrow"/>
        <scheme val="minor"/>
      </rPr>
      <t>Complications, % (n/N)</t>
    </r>
    <r>
      <rPr>
        <sz val="9"/>
        <color theme="1"/>
        <rFont val="Aptos Narrow"/>
        <family val="2"/>
        <scheme val="minor"/>
      </rPr>
      <t xml:space="preserve">
Puncture site bleeding: 9% (12/129) vs. NR
Contrast extravasation: 6% (8/129) vs. NR
Minor peripheral embolization: 1.6% (2/129) vs. NR</t>
    </r>
  </si>
  <si>
    <t>Government</t>
  </si>
  <si>
    <t>ABI
Failure of intervention: death within 30 days; major amputation on study limb;  repeated intervention at study site; recurrent stenosis of &gt; 80% on 3-year angiogram or duplex scan of the treated site; ABI return to within 0.20 over the baseline value.
See figures for 1) actuarial life-tableanalysisof study-related deaths, major amputations of a study limb, and intervention failures, 2) life-table analysisfor patients with iliac lesions, 3) life-tableanalysisfor patients with femoral lesions.</t>
  </si>
  <si>
    <t xml:space="preserve">They randomized patients into 2 groups (PTA vs surgery), but had 17 cross over from PTA to surgery and created a 3rd treatment group for (some) analysis.
A vs. B vs. C?
The patients who received PTA plus surgery are classified as treatment failures in this analysis according to treatment assigned.
Patients don't appear to be stratified by IC and CLI in results.
No SD or CI's reported.
A large proportion of patients have had previous surgery, it is unclear if these were to the target lesion. </t>
  </si>
  <si>
    <t>Wolf, 1993</t>
  </si>
  <si>
    <t>See Wilson 1989</t>
  </si>
  <si>
    <t xml:space="preserve">n = 3: One patient assigned to surgery insisted on PTA; n = 2 patients assigned to PTA refused and underwent surgery.
n = 17 patients with immediate PTA failures had BP during same hospitalization.
</t>
  </si>
  <si>
    <r>
      <t xml:space="preserve">A vs. B
</t>
    </r>
    <r>
      <rPr>
        <b/>
        <sz val="9"/>
        <color rgb="FF000000"/>
        <rFont val="Aptos Narrow"/>
        <family val="2"/>
        <scheme val="minor"/>
      </rPr>
      <t xml:space="preserve">Sickness Impact Profile (SIP) (0-100, higher = worse), mean (SD):
</t>
    </r>
    <r>
      <rPr>
        <sz val="9"/>
        <color rgb="FF000000"/>
        <rFont val="Aptos Narrow"/>
        <family val="2"/>
        <scheme val="minor"/>
      </rPr>
      <t xml:space="preserve">Baseline: 15.6 (11.3) (n=130) vs. 15.8 (11.2) (n=128)
1 month: 11.3 (9.4) (n=120) vs. 12.2 (8.8) (n=115)
1 year: 10.8 (10.2) (n=98) vs. 10.6 (10.2) (n=95)
2 years: 11.2 (10.2) (n=75) vs. 9.6 (8.1) (n=76)
</t>
    </r>
    <r>
      <rPr>
        <b/>
        <sz val="9"/>
        <color rgb="FF000000"/>
        <rFont val="Aptos Narrow"/>
        <family val="2"/>
        <scheme val="minor"/>
      </rPr>
      <t xml:space="preserve">Improvement in SIP
</t>
    </r>
    <r>
      <rPr>
        <sz val="9"/>
        <color rgb="FF000000"/>
        <rFont val="Aptos Narrow"/>
        <family val="2"/>
        <scheme val="minor"/>
      </rPr>
      <t xml:space="preserve">PTA: p &lt;.003
BP: p &lt;.0001
(Differences between PTA and BP were not significant.) 
</t>
    </r>
    <r>
      <rPr>
        <b/>
        <sz val="9"/>
        <color rgb="FF000000"/>
        <rFont val="Aptos Narrow"/>
        <family val="2"/>
        <scheme val="minor"/>
      </rPr>
      <t xml:space="preserve">Limb salvage (overall), % (n unclear)
</t>
    </r>
    <r>
      <rPr>
        <sz val="9"/>
        <color rgb="FF000000"/>
        <rFont val="Aptos Narrow"/>
        <family val="2"/>
        <scheme val="minor"/>
      </rPr>
      <t xml:space="preserve">Iliac PTA: 86% vs. 88%
Femoropopliteal PTA: 92% vs. 74%
</t>
    </r>
    <r>
      <rPr>
        <b/>
        <sz val="9"/>
        <color rgb="FF000000"/>
        <rFont val="Aptos Narrow"/>
        <family val="2"/>
        <scheme val="minor"/>
      </rPr>
      <t xml:space="preserve">Limb survival, % (SE)
</t>
    </r>
    <r>
      <rPr>
        <sz val="9"/>
        <color rgb="FF000000"/>
        <rFont val="Aptos Narrow"/>
        <family val="2"/>
        <scheme val="minor"/>
      </rPr>
      <t>Iliac - claudication: 90.5% (4.1) vs. 94.7% (3.0)
Iliac - rest pain: 74.8% (9.9) vs. 72.5% (9.6)
Femoropopliteal - claudication: 92.7% (5.0) vs. 85.1% (7.1)
Femoropopliteal - rest pain: 90.9% (8.7) vs. 59.7% (12.8)</t>
    </r>
  </si>
  <si>
    <t xml:space="preserve">A vs. B
Surgical failures, % (n/N): 19% (25/129) vs. 15% (19/126) (p641)
39/130 PTA patients required additional vascular procedures during their initial hospitalization: 17 because of treatment failure and 22 because a technically successful angioplasty did not result in adequate revascularization. (p642)
17 PTA failures received bypass during same hospitalization (p641)
</t>
  </si>
  <si>
    <r>
      <t xml:space="preserve">A vs. B
</t>
    </r>
    <r>
      <rPr>
        <b/>
        <sz val="9"/>
        <color theme="1"/>
        <rFont val="Aptos Narrow"/>
        <family val="2"/>
        <scheme val="minor"/>
      </rPr>
      <t xml:space="preserve">% (n/N)
</t>
    </r>
    <r>
      <rPr>
        <sz val="9"/>
        <color theme="1"/>
        <rFont val="Aptos Narrow"/>
        <family val="2"/>
        <scheme val="minor"/>
      </rPr>
      <t>Timing NR</t>
    </r>
    <r>
      <rPr>
        <b/>
        <sz val="9"/>
        <color theme="1"/>
        <rFont val="Aptos Narrow"/>
        <family val="2"/>
        <scheme val="minor"/>
      </rPr>
      <t xml:space="preserve">
Acute thrombosis</t>
    </r>
    <r>
      <rPr>
        <sz val="9"/>
        <color theme="1"/>
        <rFont val="Aptos Narrow"/>
        <family val="2"/>
        <scheme val="minor"/>
      </rPr>
      <t xml:space="preserve">: 4% (5/129) vs. 0
</t>
    </r>
    <r>
      <rPr>
        <b/>
        <sz val="9"/>
        <color theme="1"/>
        <rFont val="Aptos Narrow"/>
        <family val="2"/>
        <scheme val="minor"/>
      </rPr>
      <t>Major amputation</t>
    </r>
    <r>
      <rPr>
        <sz val="9"/>
        <color theme="1"/>
        <rFont val="Aptos Narrow"/>
        <family val="2"/>
        <scheme val="minor"/>
      </rPr>
      <t xml:space="preserve">: 1.5% (2/129)* vs. 0
</t>
    </r>
    <r>
      <rPr>
        <b/>
        <sz val="9"/>
        <color theme="1"/>
        <rFont val="Aptos Narrow"/>
        <family val="2"/>
        <scheme val="minor"/>
      </rPr>
      <t>Deaths (operative)</t>
    </r>
    <r>
      <rPr>
        <sz val="9"/>
        <color theme="1"/>
        <rFont val="Aptos Narrow"/>
        <family val="2"/>
        <scheme val="minor"/>
      </rPr>
      <t xml:space="preserve">: 0 vs. 2% (3/126)
</t>
    </r>
    <r>
      <rPr>
        <b/>
        <sz val="9"/>
        <color theme="1"/>
        <rFont val="Aptos Narrow"/>
        <family val="2"/>
        <scheme val="minor"/>
      </rPr>
      <t xml:space="preserve">Deaths (overall): </t>
    </r>
    <r>
      <rPr>
        <sz val="9"/>
        <color theme="1"/>
        <rFont val="Aptos Narrow"/>
        <family val="2"/>
        <scheme val="minor"/>
      </rPr>
      <t>24%</t>
    </r>
    <r>
      <rPr>
        <b/>
        <sz val="9"/>
        <color theme="1"/>
        <rFont val="Aptos Narrow"/>
        <family val="2"/>
        <scheme val="minor"/>
      </rPr>
      <t xml:space="preserve"> (</t>
    </r>
    <r>
      <rPr>
        <sz val="9"/>
        <color theme="1"/>
        <rFont val="Aptos Narrow"/>
        <family val="2"/>
        <scheme val="minor"/>
      </rPr>
      <t>31/129) vs. 33% (42/126) (p642)</t>
    </r>
  </si>
  <si>
    <t>Primary patency/ABI
Life-table analyses of limb survival and patient survival by intent-to-treat.</t>
  </si>
  <si>
    <t>Bergan 1992</t>
  </si>
  <si>
    <t>A vs. B
Coronary artery bypass grafting, % (n/N)
6 years: 3.6% (4/112) vs. 2.4% (3/126)
Repeated/late surgery, % (n/N)
6 years: 25.9% (29/112) vs. 20.6% (26/126)
Repeat/late angioplasty, % (n/N)
20.5% (23/112) vs. 8.7% (11/126)
Contralateral surgery, % (n/N)
6 years: 21.4% (24/112) vs. 16.7% (21/126)
Contralateral PTA, % (n/N)
6 years: 13.4% (15/112) vs. 5.6% (7/129)</t>
  </si>
  <si>
    <t>A vs. B
Major amputations (total), % (n/N)
6 years: 7.1% (8/112) vs. 12.7% (16/126)
Major amputations (above the knee), % (n/N)
6 years: 2.7% (3/112) vs. 5.5% (7/126)
Major amputations (below the knee), % (n/N)
6 years: 4.5% (5/112) vs. 7.1% (9/126)</t>
  </si>
  <si>
    <t>A vs. B
operative-related deaths, % (n/N)
Within 3 days
0% (0/129) vs. 0.7% (1/126)
Procedure-related deaths, % (n/N)
Within 3 months
0% (0/129) vs. 1.6% (2/126)
Total related-deaths, % (n/N)
0% (0/129) vs. 2/4% (3/126)
Thrombosis, % (n/N)
Timing NR
6.2% (8/129) vs. 4% (5/126)
Embolism, % (n/N)
Timing NR
1.5% (2/129) vs. 0% (0/126)
Bleeding, % (n/N)
IP
9.3% (12/129) vs. 0% (0/126)
Extravasation, % (n/N)
IP
6.2% (8/129) vs. 0% (0/126)
Complication requiring surgical intervention, % (n/N)
IP
7.8% (10/129) vs. 0% (0/126)</t>
  </si>
  <si>
    <t>A vs. B
Deaths (overall), % (n/N)
6 years: 24.1% (27/112) vs. 33.3% (42/126)
MI, % (n/N)
6 years: 9.8% (11/112) vs. 14.3% (18/126)
Angina, % (n/N)
6 years: 13.4% (15/112) vs. 13.5% (17/126)
Congestive heart failure, % (n/N)
6 years: 7.1% (8/112) vs. 14.3% (18/126)
Cerebrovascular event, % (n/N)
6 years: 8% (9/112) vs. 15.1% (19/126)
Renal failure, % (n/N)
6 years: 0% (0/112) vs. 7.1% (9/126)
Developed hypertension, % (n/N)
6 years: 8.9% (10/112) vs. 10.3% (13/126)
Developed diabetes, % (n/N)
6 years: 1.8% (2/112) vs. 0.8% (1/126)</t>
  </si>
  <si>
    <t>Life-table analysis of mortality</t>
  </si>
  <si>
    <t>Data are reported according to treatments receieved by patients, not by randomization
Operative death was a patients randomized to angioplasty, but refused and received surgery, and then died of MI 3 days later. They are reported along with the surgery patients</t>
  </si>
  <si>
    <t>SSM</t>
  </si>
  <si>
    <t>van der Zaag, 2004</t>
  </si>
  <si>
    <t>NA</t>
  </si>
  <si>
    <t>Claudication: 100%</t>
  </si>
  <si>
    <t>Netherlands, UK</t>
  </si>
  <si>
    <t>NR/56/54</t>
  </si>
  <si>
    <t>A: Percutaneous Translaminal Angioplasty w/ Balloon (PTA)
Coating: NR
Size: NR
OMT: See concomitant therapy
Stent was placed in 22.6% (7/31) of pts</t>
  </si>
  <si>
    <t>B: Bypass Graft
Graft: reverse vein in 48% (12/25), in situ vein in 24% (6/25), prosthetic (polytetrafluoroethylene) in 16% (4/25)
Tunneling: NR
Surgical parameters: NR</t>
  </si>
  <si>
    <t>Aspirin 100mg 3/day for at least 3 months</t>
  </si>
  <si>
    <t>Rutherford Category
1: 20%
2: 43%
3: 32%
4: 5%
A vs. B
ABI (mmHg): 93 vs. 93
ABI (index %): 55% vs. 58%</t>
  </si>
  <si>
    <t>Superficial Femoral</t>
  </si>
  <si>
    <t>&gt;3 months</t>
  </si>
  <si>
    <t>Median 67</t>
  </si>
  <si>
    <t>Smoking: 48%
Diabetes: 14%
Hypertension: 45%
Hyperlipidemia: 25%
Stroke: 13%
Myocardial infarction: 20%</t>
  </si>
  <si>
    <t>1 month
6 months
12 months
3 years</t>
  </si>
  <si>
    <t>A vs. B
SVS/ISCVS Improvement
47% (14/30) vs. 67% (16/24); Absolute diff 20% (95% CI -6% to 46%)</t>
  </si>
  <si>
    <t>A vs. B
Occlusion/re-intervention of target limb (12 months): 60% (18/30) vs. 29% (7/24); occlusion HR 2.24 (95% CI 0.9 to 5.58)
Uncorrected occlusion: 43% (13/30) vs. 21% (5/24); Absolute Risk Reduction 22% (95% CI -2% to 47%) (takes secondary patency into acccount)</t>
  </si>
  <si>
    <t xml:space="preserve">A vs. B
30 day mortality: 0% vs. 0%
Major amputation: 3.3% (1/30) vs. 0%
Stroke: 0% vs. 4.2% (1/24)
Derious wound infection: 0% vs. 4.2% (1/24)
</t>
  </si>
  <si>
    <t xml:space="preserve">A vs. B
Technical failure: 10% (3/30) vs. 0%
Hematoma: 0% vs. 8.3% (2/24)
</t>
  </si>
  <si>
    <t>Patency</t>
  </si>
  <si>
    <t>Prev surgery (no further info) in 37.5% (21/56) pts</t>
  </si>
  <si>
    <t>DR</t>
  </si>
  <si>
    <t>Eleissawy, 2019</t>
  </si>
  <si>
    <t>IC and CLI
A vs. B
IC: 36% (10/28) vs. 44% (11/25)
CLI (Fontaine stages III and IV): 64% (18/28) vs. 56% (14/25)</t>
  </si>
  <si>
    <t>Egypt and Belgium</t>
  </si>
  <si>
    <t>62/53/50</t>
  </si>
  <si>
    <t>A. Ipsilateral antegrade angioplasty with selective stenting (80%) (n=28)
Device: Plain old balloon angioplasty (POBA) or drug-coated balloon (DCB); additional bare metal stent (BMS) for significant residual stenosis of greater than 30%, or flow-limiting dissections; clopidogrel loading dose of 300 mg 6-hr before procedure; 5,000 IU of unfractionated heparin during procedure. 
1 patient (4%) needed additional ipsilateral retrograde approach due to difficult re-entry into the true lumen
Stent: 80%</t>
  </si>
  <si>
    <t>B. Open bypass surgery (n=25)
Technique: FP1 (femoralepopliteal above knee) (44%, 11/25) or FP3 (below knee) (56%, 14/25); synthetic graft (44%, 11/25) or autogenous vein (56%, 14/25)</t>
  </si>
  <si>
    <t>Aspirin 100 mg and clopidogrel 75 mg/day for 6 months; prophylactic low-molecular-weight heparin for 24 hr.</t>
  </si>
  <si>
    <t>Fontaine Stage
IIb: 40%
III: 24%
IV: 36%
TASC II classification
B: 4%
C: 36%
D: 60%</t>
  </si>
  <si>
    <t>Superficial femoral artery</t>
  </si>
  <si>
    <t>72 (9.9)</t>
  </si>
  <si>
    <t>BMI: 24.8 (NR)</t>
  </si>
  <si>
    <t>Smoker: 45%
Diabetes: 40%
Hypertension: 70%
Hyperlipidemia: 63%
Previous cardiovascular disease: 40%
Previous cerebrovascular disease: 21%</t>
  </si>
  <si>
    <t>1 month, 6 months, 12 months
(or when a recurrence of symptoms/signs was reported)
Mean follow up: 9.64 ± 2.32 months</t>
  </si>
  <si>
    <r>
      <t xml:space="preserve">A vs. B
</t>
    </r>
    <r>
      <rPr>
        <b/>
        <sz val="9"/>
        <rFont val="Arial"/>
        <family val="2"/>
      </rPr>
      <t>ABI, mean (SD)</t>
    </r>
    <r>
      <rPr>
        <sz val="9"/>
        <rFont val="Arial"/>
        <family val="2"/>
      </rPr>
      <t xml:space="preserve">
Baseline 0.34 (0.16) (n=25) vs. 0.25 (0.17) (n=25)</t>
    </r>
  </si>
  <si>
    <r>
      <t>A vs. B</t>
    </r>
    <r>
      <rPr>
        <b/>
        <sz val="9"/>
        <rFont val="Arial"/>
        <family val="2"/>
      </rPr>
      <t xml:space="preserve">
Overall 12-month limb salvage rate, % (n/N): 
</t>
    </r>
    <r>
      <rPr>
        <sz val="9"/>
        <rFont val="Arial"/>
        <family val="2"/>
      </rPr>
      <t xml:space="preserve">12 months: 92% (23/25) vs. 88% (22/25)
CLI subgroup
</t>
    </r>
    <r>
      <rPr>
        <b/>
        <sz val="9"/>
        <rFont val="Arial"/>
        <family val="2"/>
      </rPr>
      <t xml:space="preserve">Overall 12-month limb salvage rate, % (n/N): </t>
    </r>
    <r>
      <rPr>
        <sz val="9"/>
        <rFont val="Arial"/>
        <family val="2"/>
      </rPr>
      <t xml:space="preserve">
12 months: 87% (13/15) vs. 79% (11/14)</t>
    </r>
  </si>
  <si>
    <r>
      <t>A vs. B</t>
    </r>
    <r>
      <rPr>
        <b/>
        <sz val="9"/>
        <rFont val="Arial"/>
        <family val="2"/>
      </rPr>
      <t xml:space="preserve">
Restenosis, % (n/N)
</t>
    </r>
    <r>
      <rPr>
        <sz val="9"/>
        <rFont val="Arial"/>
        <family val="2"/>
      </rPr>
      <t xml:space="preserve">12 months: 12% (3/25) vs. 8% (2/25)
</t>
    </r>
    <r>
      <rPr>
        <b/>
        <sz val="9"/>
        <rFont val="Arial"/>
        <family val="2"/>
      </rPr>
      <t>Reocclusion, % (n/N)</t>
    </r>
    <r>
      <rPr>
        <sz val="9"/>
        <rFont val="Arial"/>
        <family val="2"/>
      </rPr>
      <t xml:space="preserve">
12 months: 16% (4/25) vs. 12% (3/25)
</t>
    </r>
    <r>
      <rPr>
        <b/>
        <sz val="9"/>
        <rFont val="Arial"/>
        <family val="2"/>
      </rPr>
      <t xml:space="preserve">Assisted or secondary procedures, % (n/N)
</t>
    </r>
    <r>
      <rPr>
        <sz val="9"/>
        <rFont val="Arial"/>
        <family val="2"/>
      </rPr>
      <t>12 months: 16% (4/25) vs. 12% (3/12)</t>
    </r>
  </si>
  <si>
    <r>
      <t xml:space="preserve">A vs. B
</t>
    </r>
    <r>
      <rPr>
        <b/>
        <sz val="9"/>
        <rFont val="Arial"/>
        <family val="2"/>
      </rPr>
      <t>Death (unrelated), % (n/N)</t>
    </r>
    <r>
      <rPr>
        <sz val="9"/>
        <rFont val="Arial"/>
        <family val="2"/>
      </rPr>
      <t xml:space="preserve">
12 months: 4% (1/25) vs. 8% (2/25)
CLI subgroup
</t>
    </r>
    <r>
      <rPr>
        <b/>
        <sz val="9"/>
        <rFont val="Arial"/>
        <family val="2"/>
      </rPr>
      <t xml:space="preserve">Amputation (below knee), % (n/N)
</t>
    </r>
    <r>
      <rPr>
        <sz val="9"/>
        <rFont val="Arial"/>
        <family val="2"/>
      </rPr>
      <t xml:space="preserve">12 months: 13% (2/15) vs. 21% (3/14)
</t>
    </r>
  </si>
  <si>
    <r>
      <t xml:space="preserve">A vs. B
</t>
    </r>
    <r>
      <rPr>
        <b/>
        <sz val="9"/>
        <rFont val="Arial"/>
        <family val="2"/>
      </rPr>
      <t>Early postprocedural complications, % (n/N)</t>
    </r>
    <r>
      <rPr>
        <sz val="9"/>
        <rFont val="Arial"/>
        <family val="2"/>
      </rPr>
      <t xml:space="preserve">
12 months</t>
    </r>
    <r>
      <rPr>
        <b/>
        <sz val="9"/>
        <rFont val="Arial"/>
        <family val="2"/>
      </rPr>
      <t xml:space="preserve">
</t>
    </r>
    <r>
      <rPr>
        <sz val="9"/>
        <rFont val="Arial"/>
        <family val="2"/>
      </rPr>
      <t>Total complications: 16% (4/25) vs. 48% (12/25)
Local complications: 12% (3/25) vs. 36% (9/25)
Wound dehiscence: 0% (0/25) vs. 16% (4/25)
Wound infection: 0% (0/25) vs. 8% (2/25)
Seroma: 0% (0/25) vs. 12% (3/25)
Groin hematoma: 8% (2/25) vs. 0% (0/25)
Pseudoaneurysm: 4% (1/25) vs. 0% (0/25)
Systemic complications</t>
    </r>
    <r>
      <rPr>
        <b/>
        <sz val="9"/>
        <rFont val="Arial"/>
        <family val="2"/>
      </rPr>
      <t>:</t>
    </r>
    <r>
      <rPr>
        <sz val="9"/>
        <rFont val="Arial"/>
        <family val="2"/>
      </rPr>
      <t xml:space="preserve"> 4% (1/25) vs. 12% (3/25)
Myocardial infarction</t>
    </r>
    <r>
      <rPr>
        <b/>
        <sz val="9"/>
        <rFont val="Arial"/>
        <family val="2"/>
      </rPr>
      <t>:</t>
    </r>
    <r>
      <rPr>
        <sz val="9"/>
        <rFont val="Arial"/>
        <family val="2"/>
      </rPr>
      <t xml:space="preserve"> 4% (1/25) vs. 8% (2/25)
Pneumonia: 0 (0/25) vs. 4% (1/25)</t>
    </r>
  </si>
  <si>
    <t>"The association between study variables and patency rates was examined using univariate analysis. Gender, smoking, diabetes mellitus (DM), hypertension, hyperlipidemia, cardiovascular and cerebrovascular disease history, Fontaine’s staging at presentation, TASC II classification, and the type of balloon had nonsignificant associations with the primary patency rate, while stenting was associated with better patency rates than nonstenting (P 1⁄4 0.003)."</t>
  </si>
  <si>
    <t>High</t>
  </si>
  <si>
    <t>Technical success; patency; limb salvage rate; major adverse events</t>
  </si>
  <si>
    <t>3 patients excluded from the study after endovascular technical failure and subsequent treatment with open surgery
IC calculated as the inverse of patients that were included for CLI
Deaths were due to unrelated causes.
Stenting determined by angiogram if significant residual stenosis of ≥30%, or flow-limiting dissections</t>
  </si>
  <si>
    <t>Kedora, 2007</t>
  </si>
  <si>
    <t>Chronic limb ischemia</t>
  </si>
  <si>
    <t>United States</t>
  </si>
  <si>
    <t>Unclear/82/68
4 patients undergoing treatment for bilateral disease had one each limb randomized to each treatment; hence total n's for each group are 40 vs. 46, with 4 patients beloning to each group</t>
  </si>
  <si>
    <t>A. Stent (n=40, 50 lumbs)
Self-expanding hilical nitinol stent and tube of ultra-thin expanded polytetraflouroethylene, following standard balloon angioplasty
Total 114 devices implanted, 100% technically successful.
After treatment, patients were started on aspirin (91 to 325 mg per day) and clopidogrel (75 mg per day) for ≥3 months. Patients continued previous medications, including warfarin.</t>
  </si>
  <si>
    <t>B. femoral-AK popliteal artery bypass (n=46, 50 limbs)
Accomplished in the standard way using heparing (100 U/kg) before graft insertion. Choice of conduit left to the discretion of the operating surgeon as either ePTFE or Dacron, with 6 to 8 mm graft diameters. 
Dacron grafts in 32 limbs; ePTFE in 18 limbs. 100% technically successful.
Patients were placed on anti-platelet regimen similar to stent group (not described in detail)</t>
  </si>
  <si>
    <t>A vs. B
Clopidogrel and/or aspirin: 93% vs. 52%</t>
  </si>
  <si>
    <t>Distribution of chronic limb ischemia Rutherford categories (% of limbs)
0: 0%
1: 3%
2: 43%
3: 26%
4: 14%
5: 11%
6: 3%
TASC classification (% of limbs)
A: 3%
B: 14%
C: 68%
D: 15%</t>
  </si>
  <si>
    <t>Femoral artery
Limbs (% of patients)
unilateral: 95%
bilateral: 5%</t>
  </si>
  <si>
    <t>69 (NR)</t>
  </si>
  <si>
    <t>Smoking history: 57%
Diabetes: 40%
CAD: 41%
Hypertension: 84%
Hyperlipidemia: 51%
COPD: 12%</t>
  </si>
  <si>
    <t>1 months, 3 months, 6 months, 12 months</t>
  </si>
  <si>
    <t>A vs. B
ABI, mean (SD)
Baseline: 0.57 (0.19) (n=40) vs. 0.46 (0.22) (n=46)</t>
  </si>
  <si>
    <t>A vs. B
Improvement in Rutherford classification, % (n/N)
IP: 100% (50/50 limbs) vs. 92% (46/50 limbs)</t>
  </si>
  <si>
    <t>A vs. B
Failure secondary to thrombosis, % (n/N)
IP: 1 stent vs. 0% (0/46)
1 month: 1 stent vs. 1 stent
Mean 5.4 vs. 6.9 months: 11 stents vs. 9 stents
Total over median 18 months: 13 stents vs. 10 stents
Mechanical balloom thrombectomy following thrombosis, % (n/N)
Medain 18 months: 38% (5/13 stents) vs. 40% (4/10 stents)
Intra-arterial tissue plasminogen activator-mediated lysis following thrombosis, % (n/N)
Median 18 months: 8% (1/13 stents) vs. 0% (0/10 stents)
Surgical bypass following thrombosis, % (n/N)
Median 18 months: 46% (6/13) vs. 30% (3/10 stents)
Underlying stenosis detected following thrombosis, % (n/N)
Median 18 months: one patient (2 limbs; randomized to both groups) vs two patients
Overall limb-salvage, % (n/N)
1 month: 4% (2/50 limbs) vs. 0% (0/50 limbs)
3 months: 2% (1/48 limbs) vs. 2% (1/50 limbs)
6 months: 2% (1/45 limbs) vs. 0% (0/45 limbs)
9 months: 2.5% (1/40 limbs) vs. 0% (0/44 limbs) 
12 months: 0% (0/31 limbs) vs. 0% (0/42 limbs)</t>
  </si>
  <si>
    <t>A vs. B
Mortality, % (n/N)
median 18 months: 10% (4/40) vs. 9% (4/46)
Amputation following thrombosis, % (n/N)
Median 18 months: 8% (1/13) vs. 50% (5/10)</t>
  </si>
  <si>
    <t>A vs. B
Procedure-related, early postoperative, nonthrombotic complications, % (n/N)
IP
Total: 10% (4/50 limbs, 4/40 patients) vs. 
Dissection: 2.5% (1/40 patients) vs. 
Transient mild leg edem: 2.5% (1/40 patients) vs.‘Severe thigh pain reqiring readmission for pain management: 2.5% (1/40 patients)
Small groin hematoma: 2.5% (1/40 patients)</t>
  </si>
  <si>
    <t>Industry</t>
  </si>
  <si>
    <t>If the balloon angioplasty failed, a self-expanding nitinol stent was placed. Foremoral revascularization, the decision to place an additional self-expanding nitinol stent was based on results of angiography performed after balloon angioplasty (residual lumen diameter, 50%) rather than on a persistent pressure gradient. In all cases in which a stent was required, stent diameters were chosen with the aim of 1-mm oversizing and on the basis of the vessel diameter proximal and distal to the area of the stenosis.
Patients were randomized by limb. 4 patients receieved treatment for bilateral disease and were ranomized to each group. 
Viabahn stent used in study was not initially FDA approved, but received approval during recruitment and follow-up. 
Graft failure defined as stent graft or bypass graft thrombosis, restenosis of &gt;50% ofd the treated arterial segment immediately above or below the stent graft or bypass graft, intrastent or intragraft restenosis &gt;50%, or a decrease in ABI of ≥0.15. 
Improvement in grade of rutherford classification is not defined. 
Limb salvage represents the number of events over the number of limbs at risk at each time point. Not cumulative. 
Most data are reported as number of limbs or stents</t>
  </si>
  <si>
    <t>McQuade, 2009</t>
  </si>
  <si>
    <t>Kedora 2007</t>
  </si>
  <si>
    <t>See Kedora 2007</t>
  </si>
  <si>
    <t>Unclear/82/73
89% (89/100) limbs available at 24 months
4 patients undergoing treatment for bilateral disease had one each limb randomized to each treatment; hence total n's for each group are 40 vs. 46, with 4 patients beloning to each group</t>
  </si>
  <si>
    <t>18 months, 24 months</t>
  </si>
  <si>
    <t>A vs. B
Failure secondary to thrombosis, % (n/N)
Total over 24 months (mean 8.2 months vs. 10.8 months): 17 stents vs. 15 stents 
Mechanical balloom thrombectomy following thrombosis, % (n/N)
24 months: 29% (5/17 stents) vs. 93% (14/15)
Intra-arterial tissue plasminogen activator-mediated lysis following thrombosis, % (n/N)
24 months: 5.8% (1/17 stents) vs.
Surgical bypass following thrombosis, % (n/N)
24 months: 59% (10/17 stents) vs. 20% (3/15 stents)
Overall limb-salvage, % (n/N)
18 months: 0% (0/43 limbs) vs. 0% (0/36 limbs) 
24 months: 0% (0/40 limbs) vs. 0% (0/35 limbs)</t>
  </si>
  <si>
    <t>A vs. B
Mortality (cumulative), % (n/N)
24 months: 15% (6/40) vs. 11% (5/46)</t>
  </si>
  <si>
    <t xml:space="preserve">There appears to be overlap in follow-up between the index publication and this, with the index reporting as median 18 months and some data reported here as mean 8.2 months. 
Much of the analyses are repeats of Kedora 2007, with some additional follow-up. However, it is unclear to what extent data are overlapping at various time points. </t>
  </si>
  <si>
    <t>McQuade, 2010</t>
  </si>
  <si>
    <t>Unclear/82/61
58% (58/100) limbs available at 48 months
4 patients undergoing treatment for bilateral disease had one each limb randomized to each treatment; hence total n's for each group are 40 vs. 46, with 4 patients beloning to each group</t>
  </si>
  <si>
    <t>48 months</t>
  </si>
  <si>
    <t>A vs. B
Failure secondary to thrombosis, % (n/N)
Total over 48 months (mean 11.3 months vs. 17 months): 18 stents vs. 15 stents
- 1 new stent (PTA)
Failure secondary to anastamotic stenosis, % (n/N)
Total over 48 months (mean 11.3 vs. 17 months): 0% vs. 1 stent
Surgical bypass following thrombosis, % (n/N)
24 months: 61.1% (11/18 stents) vs. 18.75% (3/16 stents)
- only 1 new stent (PTA) since prior pub
Overall limb-salvage, % (n/N)
36 months: 0% (0/37 limbs) vs. 0% (0/35 limbs)
48 months: 0% (0/26 limbs) vs. 5.2% (1/19 limbs)</t>
  </si>
  <si>
    <t>A vs. B
Mortality (cumulative), % (n/N)
48 months: 22.5% (9/40) vs. 11% (5/46)
Amputation following thrombosis, % (n/N)
Median 18 months: 5% (1/18) vs. 37.5% (6/16) 
- Only 1 new amputation (in bypass, due to stenosis) occurred compared to index pub</t>
  </si>
  <si>
    <t xml:space="preserve">Much of the analyses are repeats of Kedora 2007 and McQuade 2009, with some additional follow-up. However, it is unclear to what extent data are overlapping at various time points. </t>
  </si>
  <si>
    <t>Reijnen, 2017</t>
  </si>
  <si>
    <t xml:space="preserve">Mixed
% unclear, abstract reports that 38.1% vs. 32.2% of patients were treated for critical limb ischemia, but not reported or discussed anywhere else. </t>
  </si>
  <si>
    <t>Netherlands</t>
  </si>
  <si>
    <t>Per protocol
131/129/99
ITT
131/129/125</t>
  </si>
  <si>
    <t xml:space="preserve">A. Stent, heparin-bonded endograft (n=64)
Heparin-bonded (5000 I.U) Viabahn Endoprothesis. Percutaneous technique preferred, but open technique allowed in flush occlusion or diseased common femoral artery. Diseased segment of SFA is passed, either endoluminal or subintimally and a repentry is created distally. Angioplasty is performed using a regular angioplasty balloon. Entire diseased segment covered with stentgrafts.
If concomitant lesion in the common or profunda femoral artery, an endarterectomy may be performed followed by the endoluiminal bypass.
Antibiotic prophylaxis administered. Post-procedure, all patients treated with acetylsalicylic acid (80 mg) and clopidogrel (75 mg) for one year unless oral anticoagulation is indicated. After one year, may be switched to 1 thrombocyt aggregation inhibitor. All patients also receive statin treatment, beginning before intervention. </t>
  </si>
  <si>
    <t xml:space="preserve">B. Femoropopliteal bypass (n=65)
Performed according to local protocols. Preferably using the greater saphenous vein as a conduit. If unavailable or unsuitable, a prosthetic graft may be used. 
Post-procedure, all patients treated with acetylsalicylic acid (80 mg) and clopidogrel (75 mg) for one year unless oral anticoagulation is indicated. After one year, may be switched to 1 thrombocyt aggregation inhibitor. All patients also receive statin treatment, beginning before intervention. </t>
  </si>
  <si>
    <t>None</t>
  </si>
  <si>
    <t>A vs. B
Pre-operative medication
Acetylsalicylic acid: 91% vs. 79%
Clopidogrel: 13% vs. 8%
Acenocoumarol: 5% vs. 15%
Phenprocoumon: 0% vs. 2%
Statin: 76% vs. 72%</t>
  </si>
  <si>
    <t>TASC 
B: 4.2%
C: 17.5%
D: 78%
Ruthorford classification
3:65%
4: 20%
5: 14%
6: 0.8%
ASA classification
I: 0.9%
II: 60%
III: 37.3
IV: 1.7%
Diagnosed by CTA or MRA,
Inclusion: de novo stenosis, re-steonisis (Peak Systolic Velocity ratio &gt;2.5) or occlusion of the native SFA, all &gt;10 cm in length</t>
  </si>
  <si>
    <t>SFA
Lesions: NR</t>
  </si>
  <si>
    <t>68 (NR)</t>
  </si>
  <si>
    <t>Smoking: 50%
Hypertension: 71%
Diabetes: 34%
Dyslipidemia: 73%
Cardiac disease: 39%
Pulmonary disease: 22%
Stroke: 18%
Renal insufficiency: 13%</t>
  </si>
  <si>
    <t>1 month, 12 months</t>
  </si>
  <si>
    <t>A vs. B
ABI, mean (SD)
Baseline: 0.57 (0.12) (n=63) vs. 0.57 (0.12) (n=62)
ABI inclusion: resting ABI &lt;0.8 in study limb prior to procedure</t>
  </si>
  <si>
    <t xml:space="preserve">A vs. B
Significant Improvement in Rutherford category, % (n/N)
1 month: 93.2% (55/59) vs. 92.6% (50/54), RR 1.01, 95% CI 0.91 to 1.12
12 months: 98.1% (n=NR) vs. 98% (n=NR), RR NR
Deterioration in Ruthorford category, % (n/N)
12 months: 0% (0/63) vs. 0% (0/62), RR NC
Deterioration in clinical category, % (n/N)
12 months: 28.3% (13/46) vs. 35.4% (17/48), RR 0.80, 95% CI 0.44 to 1.45
Asymptomatic for treated leg, % (n/N)
12 months: 65.3% (n=NR) vs. 58.5% (n=NR), RR NR
</t>
  </si>
  <si>
    <t>A vs. B
In patients with intermitten claudication only
WIQ Distance (0–100, higher = better), mean (SD)
Baseline: 22.2 (NR) (n=65) vs. 20.7 (NR) (n=63)
1 month: 67.3 (NR) (n=65) vs. 52.5 (NR) (n=63), p&gt;0.05
12 months: 70.2 (NR) (n=65) vs. 65.0 (NR) (n=63), p&gt;0.05
WIQ Speed (0–100, higher = better), mean (SD)
Baseline: 32.0 (NR) (n=65) vs. 29.8 (NR) (n=63)
1 month: 60.0 (NR) (n=65) vs. 39.3 (NR) (n=63), p&lt;0.05
12 months: 59.9 (NR) (n=65) vs. 57.3 (NR) (n=63), p&gt;0.05
WIQ Stairs (0–100, higher = better), mean (SD)
Baseline: 55.9 (NR) (n=65) vs. 48.1 (NR) (n=63)
1 month: 77.2 (NR) (n=65) vs. 57.4 (NR) (n=63), p&lt;0.05
12 months: 79.3 (NR) (n=65) vs. 64.6 (NR) (n=63), p&lt;0.05
WIQ Total Score (0–100, higher = better), mean (SD)
Baseline: 36.7 (NR) (n=65) vs. 33.0 (NR) (n=63)
1 month: 68.5 (NR) (n=65) vs. 47.6 (NR) (n=63), p&lt;0.05
12 months: 67.2 (NR) (n=65) vs. 62.3 (NR) (n=63), p&gt;0.05</t>
  </si>
  <si>
    <t>A vs. B
SF-36 Physical functioning (0-100; higher = better), mean (SD)
Baseline: 43.77 (NR) (n=65) vs. 42.8 (NR) (n=63)
1 month: 65.8 (NR) (n=65) vs. 54.3 (NR) (n=63), p&gt;0.05
12 months: 67.8 (NR) (n=65) vs. 59.4 (NR) (n=63), p&gt;0.05
SF-36 Mental health (0-100; higher = better), mean (SD)
Baseline: 68.2 (NR) (n=65) vs. 79.1 (NR) (n=63)
1 month: 79.4 (NR) (n=65) vs. 76.6 (NR) (n=63), p&gt;0.05
77.4 (NR) (n=65) vs. 82.5 (NR) (n=63), p&gt;0.05</t>
  </si>
  <si>
    <t>A vs. B
Target lesion revascularization/re-intervention, % (n/N)
12 months: 27.9% (17/63) vs. 29% (18/62)</t>
  </si>
  <si>
    <t>A vs. B
Mortality, % (n/N)
1 months: 0% (0/63) vs. 0% (0/62), RR NC
12 months: 1.6% (1/63) vs. 3.2% (2/62), RR 0.49, 95% CI 0.05 to 5.29
Patients with complications (definition NR) that resulted in severe adverse events, % (n/N)
1 month: 7.9% (5/63) vs. 8.1% (5/62), RR 0.98, 95% CI 0.3 to 3.23
Minor amputations, % (n/N)
3 months: 3.1% (2/63) vs. 1.6% (1/62), RR 1.97, 95% CI 0.18 to 21.16
Major amputations, % (n/N)
12 months: 0% (0/63) vs. 0% (0/62), RR NC</t>
  </si>
  <si>
    <t>A vs. B
Complications, % (n/N)
1 month
Total: 61 vs. 25
Patients with ≥1 complication: 54.8% (34/62) vs. 31.1% (19/61)
wound infection: 6.3% (4/63) vs. 24.2% (15/62), RR 0.26, 95% CI 0.09 to 0.75
Seroma: 1.6% (1/63) vs. 6.5% (4/62), RR 0.25, 95% CI 0.03 to 2.14
Wound blister: 0.0% (0/63) vs. 1.6% (1/62), RR NC
Hematoma: 4.8% (3/63) vs. 11.3% (7/62), RR 0.42, 95% CI 0.11 to 1.56
Rebleeding: 0.0% (0/63) vs. 4.8% (3/62), RR NC
Luxation of closure device: 3.2% (2/63) vs. 0.0% (0/62), RR NC
Numbness: 3.2% (2/63) vs. 16.1% (10/62), RR 0.20, 95% CI 0.04 to 0.86
Edema: 7.9% (5/63) vs. 25.8% (16/62), RR 0.31, 95% CI 0.12 to 0.79
Neuralgia: 4.8% (3/63) vs. 1.6% (1/62), RR 2.95, 95% CI 0.32 to 27.62
Renal function deterioration and hyperkalemia: 1.6% (1/63) vs. 1.6% (1/62), RR 0.98, 95% CI 0.06 to 15.39
Congestive heart failure: 1.6% (1/63) vs. 1.6% (1/62), RR 0.98, 95% CI 0.06 to 15.39
Arrhythmia: 1.6% (1/63) vs. 1.6% (1/62), RR 0.98, 95% CI 0.06 to 15.39
Delirium: 1.6% (1/63) vs. 0.0% (0/62), RR NC
Deep venous thrombosis: 0.0% (0/63) vs. 1.6% (1/62), RR NC
Reperfusion pain: 1.6% (1/63) vs. 0.0% (0/62), RR NC
Fever: 0.0% (0/63) vs. 1.6% (1/62), RR NC</t>
  </si>
  <si>
    <t xml:space="preserve">Patency, technical success, additional procedures (wound debridement, minor amputation, popliteal angioplasty, endarterectomy, infrapopliteal angioplasty), ankle-brachial index, hospital stay, ulcer prevalence. SF-36 (physical functioning, social functioning, role physical, role emotional, metnal health, energy, pain, general health perception, health change) 
</t>
  </si>
  <si>
    <t>Lensvelt, 2011 is protocol and provides details on interventions
ITT analysis included 62 vs. 63, but reports that 57 vs. 60 and 55 vs. 50 are followed at 1 and 12 months respectively. Per protocol analyses report that 42 vs. 57 are analyzed, with 38 vs. 56 and 37 vs. 47 are followed at 1 and 12 months respectively. 
WIQ are assumed to use ITT analyses
Improvement in Ruthorford Category at 12 months is apparently reported twice, with n's not clear in the data that is reported here. The n's are reported in the second instance (19.6% and n=19 vs. 10.4% and n=5), but the n's do not match sample size. 
Clinical improvement is defined in the protocol (Lensvelt 2011) as "improved rutherford classification compared to baseline." There is no further definition.
Re-intervention is defined as a secondary percutaneous or surgical intervention of the bypass.
Authors report that a similar proportion of patients treated for intermittent claudication and critical limb ischemia are included in each treatment group, but do not report numbers. Walking Impairment Questionnaire is reported only for patients with intermittent claudication, but unclear how many patients included
Minor amputation defined as below the ankle, unplanned or planned. Major amputations defined as above the ankle, unplanned or planned. 
n's unclear for most outcomes related to change in Rutherford status. 
minor amputations were only performed within the first 3 months. Unclear which occured in first month.
MDs calculated from means, SDs, and n's, RRs calculated from n/Ns
Authors claim to perform subgroup analyses, but do not report anything; state that because of limited numbers in each group, subgroup analyses were less reliable
Table 4 reports on WIQ in patients with IC at baseline, but does not give details on n's. It is unclear what % of patients were actually IC vs. CLI. Abstract gives apparent proportion of patients with CLI, and text states that groups were proportional in terms of IC and CLI. No data given anywhere</t>
  </si>
  <si>
    <t>Lepantalo, 2009</t>
  </si>
  <si>
    <t>Claudication: 88%
Ischemic rest pain: 7% 
Ulcers: 5%
Gangrene: 0%</t>
  </si>
  <si>
    <t>Finland</t>
  </si>
  <si>
    <t>Unclear/44/44 (ITT)</t>
  </si>
  <si>
    <t>A. Viabahn endograft (n=23)
Viabahn endograft implanted to refine the vessel lumen. Intra-operative unfractionated heparin administered, with prophylactic antibiotic according to the hospital routine.
Intention to start acetylsaliclic acid immediately post-procedure for ≥1 year. Some centers used clopidogrel aside or alone (if used, was part of both randomization schemes). Low-molecular-weight heparin used 2 days post-operatively.</t>
  </si>
  <si>
    <t>B. Femoropopliteal bypass (n=21)
Non-coated, expanded PTFE graft with inflow from the common femoral to popliteal artery above the knee;
Intention to start acetylsaliclic acid immediately post-procedure for ≥1 year. Some centers used clopidogrel aside or alone (if used, was part of both randomization schemes). Low-molecular-weight heparin used 2 days post-operatively.</t>
  </si>
  <si>
    <t>A vs. B 
TASC IIb: 87% vs. 76%
TASC IIC: 13% vs. 24%
Imelda Ia: 91% vs. 90%
Imelda II: 9% vs. 10%</t>
  </si>
  <si>
    <t>65 (NR)</t>
  </si>
  <si>
    <t>A vs. B
Diabetes: 35% vs. 14%
Dyslipidemia: 73% vs. 43%
Cerebro-vascular: 9% vs. 10%
Hypertension: 68% vs. 57%
Cardiac disease: 18% vs. 29%
Pulmonary disease: 14% vs. 29%
Renal disease: 5% vs. 10%
Smoking: 70% vs. 71%</t>
  </si>
  <si>
    <t>IP, up to 18 months</t>
  </si>
  <si>
    <t>A vs. B
ABI, mean (range)
Baseline: 0.62 (0.33 to 0.92) vs. 0.61 (0.49 to 0.76)</t>
  </si>
  <si>
    <t>A vs. B
Repeat procedure, % (n/N)
&lt;30 days: 4.3% (1/23) vs. 0% (0/21)
Additional outflow PTA, % (n/N)
&lt;30 days: 0% (0/23) vs. 4.7% (1/21)</t>
  </si>
  <si>
    <t>A vs. B
Amputation, % (n/N)
17 months: 0% (0/23) vs. 4.7% (1/21)</t>
  </si>
  <si>
    <t>A vs. B
Procedural death, % (n/N)
30 days: 0% (0/23) vs. 0% (0/21)
Non-procedure death (cumulative), % (n/N)
2 months: 4.3% (1/23) vs. 0% (0/21)
9 months: 4.3% (1/23) vs. 4.7% (1/21)
18 months: 4.3% (1/23) vs. 8.7% (2/21)
Procedure-related complications, % (n/N)
&lt;30 days
Graft occlusions: 8.7% (2/23) vs. 0% (0/21)
Haemetoma: 13% (3/23) vs. 0% (0/21)
Peripheral embolism: 8.7% (2/23) vs. 0% (0/21) 
Vessel perforation: 4.3% (1/23) vs. 0% (0/21)
Pain, fever, and increased CRP: 4.3% (1/23) vs. 0% (0/21)
Oedema: 0% (0/23) vs. 4.7% (1/21)
Superficial infection: 0% (0/23) vs. 14.2% (3/21)
Graft infection: 0% (0/23) vs. 4.7% (1/21)
Non-related cardiac complication, % (n/N)
&lt;30 days: 0% (0/23) vs. 8.7% (2/21)
Non-related UTI, % (n/N)
&lt;30 days: 0% 0/23) vs. 4.7% (1/21)</t>
  </si>
  <si>
    <t>Authors state that there was meant to be a 3-year follow-up, but that the interim results led to premature termination.
Immediate functional failure was one in which the threshold increase of ABI was not achieved within 24 h. Early failure was any failure occurring within 30 days of the operation. Limb salvage was defined as retention of the leg without any major amputation or death.
Procedural death was any death that occured within 30 days of the procedure (0% occured)</t>
  </si>
  <si>
    <t>Bjorkman, 2018</t>
  </si>
  <si>
    <t>Claudication or pain at rest: 100%</t>
  </si>
  <si>
    <t>NR/46/30</t>
  </si>
  <si>
    <t>A. Stent (DES)
Coating: NR
Size: median diameter 6mm
Concomittant therapies: 5000 IU Heoarin given during procedure; Dual antiplatelet therapy for min 3 months post-op (ASA 100 mg + clopidogrel 75 mg daily if not on warfarin, ASA 50mg if on warfarin)</t>
  </si>
  <si>
    <t>B: Femoropopliteal Synthetic Bypass Graft
Graft: 6-mm heparin-bonded polytetrafluoroethylene (PTFE) graft
Tunneling: Surgeon preference
Surgical parameters: Systemic heparinization, 200-300 second activated clotting time</t>
  </si>
  <si>
    <t>Rutherford Class
I: 17%
II: 37%
III: 29%
IV: 17%
A vs. B
ABI: 0.54 vs. 0.65</t>
  </si>
  <si>
    <t>Femoropopliteal</t>
  </si>
  <si>
    <t>Current Smoking: 37%
Previous Smoking: 34%
T2 Diabetes: 12%
T1 Diabetes: 24%
Hypertension: 73%
Dyslipidemia: 68%
Transient ischemic attack: 10%
Stroke: 12%
Coronary disease: 26.8%
Prior acute myocardial infarction: 10%
Chronic heart disease: 10%
Pulmonary: 5%</t>
  </si>
  <si>
    <t>1 month
6 months
12 months
24 months</t>
  </si>
  <si>
    <t>A vs. B
ABI, mean (range)
Baseline: 0.54 (0 to 0.82) vs. 0.65 (0.47 to 0.99)</t>
  </si>
  <si>
    <t>Relative risk for stenting
1 year: 0.96, p=0.893</t>
  </si>
  <si>
    <t>A vs. B
Death (unrelated): 4.3% (1/23) vs. 0%
Major Amputation: 0% vs. 0%</t>
  </si>
  <si>
    <t>Immediate technical failure requiring salvage: 10.8% (5/46)</t>
  </si>
  <si>
    <t>Academic society</t>
  </si>
  <si>
    <t>Patency
ABI</t>
  </si>
  <si>
    <t>Bosiers, 2020</t>
  </si>
  <si>
    <t>Claudication: 63%
CLTI: 37%</t>
  </si>
  <si>
    <t>Europe</t>
  </si>
  <si>
    <t>NR/220/205</t>
  </si>
  <si>
    <t>A. Stent (Nitinol DES)
Coating: Polymer-free paclitaxel (3ug/mm2)
Size: median diameter 6mm
Concomittant therapies: 5000 IU Heoarin given during procedure</t>
  </si>
  <si>
    <t>B: Femoral Synthetic Bypass Graft
Graft: Dacron or expanded polytetrafluoroethylene, physician discretion
Tunneling: NR
Surgical parameters: 5000 IU Heoarin given during procedur</t>
  </si>
  <si>
    <t>Antiplatelet therapy (clopidogrel &gt;=60 days, lifelong aspirin)</t>
  </si>
  <si>
    <t>Rutherford Class 2-5 required
TASC C: 5%
Tasc D: 95%</t>
  </si>
  <si>
    <t>Smoking: 75%
Diabetes: 30%
Hypertension: 73%
Hypercholesterolemia: 58%
Obesity: 14%
Coronary artery disease: 26%
Cerebrovascular disease: 6%
Renal insufficiency: 11%</t>
  </si>
  <si>
    <t>1 month
6 months
12 months</t>
  </si>
  <si>
    <t>A vs. B
Improvement of at lest 1 Rutherford category
12 months: 93.3% (83/89) vs. 91.9% (76/83)</t>
  </si>
  <si>
    <t>A vs. B
Lesion revascularization procedure
12 months: 19.2% (15/81) vs. 23.9% (18/76)</t>
  </si>
  <si>
    <t>A vs. B
Freedom from major amputation
12 months: 98.1% (95% CI 95.4% to 100%) vs. 98.0% (95% CI 95.3% to 100%)
Death (12 months): 5.3% (6/113) vs. 3.7% (4/107)
Procedure-related death: 0% vs. 0%</t>
  </si>
  <si>
    <t>A vs. B
30 day complication rates
Any AE: 4.4%(5/113) vs. 11.3% (12/107)
Puncture site complications: 1.8% (2/113) vs. 0%
Perforations/dossections afterpostdilation: 1.8% (2/113) vs. 0%
Stent thrombosis: 0.9% (1/113) vs. 0%
Infection: 0% vs. 4.7% (5/107)
Lymphedema: 0% vs. 1.9% (2/107)
Graft thrombosis: 0% vs. 1.9% (2/107)
Stenosis: 0% vs. 0.9% (1/107)
Occlusion: 0% vs. 0.9% (1/107)
Hematoma: 0% vs. 0.9% (1/107)</t>
  </si>
  <si>
    <t>A vs. B
Stent fracture (12 months): 0% vs. N/A</t>
  </si>
  <si>
    <t>NR for outcomes of interest</t>
  </si>
  <si>
    <t>No funding reported, but several authors report industry funding from the same company</t>
  </si>
  <si>
    <t>Patency
ABI
Indivudal Rutherford classifications</t>
  </si>
  <si>
    <t>n/Ns back calculated for rutherford improvement
Revasc procedures back-calculated entirely from kaplan meier curve; Amputation could not be done this way</t>
  </si>
  <si>
    <t>Bosiers, 2023</t>
  </si>
  <si>
    <t xml:space="preserve">Bosiers, 2020 (ZILVERPASS)
</t>
  </si>
  <si>
    <t>See Bosiers, 2020</t>
  </si>
  <si>
    <t>NR/220/NR</t>
  </si>
  <si>
    <t>5 years</t>
  </si>
  <si>
    <t>A vs. B
Lesion revascularization procedure
24 months: 26.8% (17/64) vs. 29.2% (19/64) 36 months: 34.0% (13/39) vs. 34.1% (17/49) 60 months: 36.2% (6/17) vs. 47.2% (12/25)</t>
  </si>
  <si>
    <t>A vs. B
Freedom from major amputation
5 years: 94.6% vs. 92.5%, p=0.58
Death
24 months: 13.1% (11/84) vs. 8.0% (7/90)
36 months: 18.0% (12/66) vs. 13.4% (10/78)
60 months: 30.9% (11/36) vs. 29.0% (12/43)
Procedure-related death: 0% vs. 0%</t>
  </si>
  <si>
    <r>
      <t xml:space="preserve">Freedom from amputation
Claudicants vs. CLTI: p=0.86
ZILVERPASS only Claudicants vs. CLTI: p=0.27
Bypass only Claudicants vs. CLTI: p=0.48
A vs. B
Amputation
</t>
    </r>
    <r>
      <rPr>
        <b/>
        <sz val="9"/>
        <color theme="1"/>
        <rFont val="Arial"/>
        <family val="2"/>
      </rPr>
      <t>Claudicants Only</t>
    </r>
    <r>
      <rPr>
        <sz val="9"/>
        <color theme="1"/>
        <rFont val="Arial"/>
        <family val="2"/>
      </rPr>
      <t xml:space="preserve">
12 months: 1.3% (1/72) vs. 2.0% (1/51)
24 months: 1.3% (1/62) vs. 8.1% (4/45)
36 months: 1.3% (1/46) vs. 6.1% (2/39)
60 months: 4.4% (1/26) vs. 9.2% (2/25)
</t>
    </r>
    <r>
      <rPr>
        <b/>
        <sz val="9"/>
        <color theme="1"/>
        <rFont val="Arial"/>
        <family val="2"/>
      </rPr>
      <t>CLTI Only</t>
    </r>
    <r>
      <rPr>
        <sz val="9"/>
        <color theme="1"/>
        <rFont val="Arial"/>
        <family val="2"/>
      </rPr>
      <t xml:space="preserve">
12 months: 3.8% (1/33) vs. 2.1% (1/45)
24 months: 7.9% (2/25) vs. 2.1% (1/42)
36 months: 7.9% (2/21) vs. 2.1% (1/34)
60 months: 7.9% (1/12) vs. 5.7% (1/26)</t>
    </r>
  </si>
  <si>
    <t>Moderate/High</t>
  </si>
  <si>
    <t>Death, revasc procedures, subgroup amputation analyses back-calculated entirely from kaplan meier curve; Whole-group amputation could not be done this way
Subgroup amputation data makes no sense when trying to remove it from kaplan meier curve</t>
  </si>
  <si>
    <t>Creasy, 1990</t>
  </si>
  <si>
    <t>Preliminary index</t>
  </si>
  <si>
    <t>IC</t>
  </si>
  <si>
    <t>NR/36/36</t>
  </si>
  <si>
    <t>A. Percutaneous transluminal angioplasty (n=20)
PTA performed using conventional guide-wire and balloon catheter technique. All procedures covered with 3000 to 5000 units of heparin administered intra-arterially.
Size: NR
Concomittant therapies: patients on long-term aspirin continued through follow-up</t>
  </si>
  <si>
    <t xml:space="preserve">B. Supervised exercise training (n=16)
Supervised exercise classes for 15 months, plus 70 month (median) follow up, 30 minute classes, 2x/week
Patients were prescribed exercise frequency based on their progress after 6 months. Patient were encouraged to perform the same exercises at home on a regular basis.
</t>
  </si>
  <si>
    <t>A vs. B
3 months: 0% vs. 6% (1/16)</t>
  </si>
  <si>
    <t>See Perkins, 1996</t>
  </si>
  <si>
    <t>Current Smoker: 64%
Prev Smoker: 94.4%
Diabetes: 6%
Hypertension: 36%</t>
  </si>
  <si>
    <t>3 months
6 months
12 months</t>
  </si>
  <si>
    <t>A vs. B
Unsuccessful procedure: 10.0% (2/20) vs. N/A
Thrombosis: 5.0% (1/20) vs. N/A
Groin hematoma: 15.0% (3/20) vs. N/A</t>
  </si>
  <si>
    <t>University or Government (not sure which because the committee listed (Oxford District Research Committe) isn't affiliated with Oxford University)</t>
  </si>
  <si>
    <t>Only perioperative harms and demo data abstracted since this is interim analysis with full data provided in Perkins, 1996</t>
  </si>
  <si>
    <t>Perkins, 1996</t>
  </si>
  <si>
    <t>NR/56/56</t>
  </si>
  <si>
    <t>A. Percutaneous transluminal angioplasty (n=30)
PTA performed using conventional guide-wire and balloon catheter technique. All procedures covered with 3000 to 5000 units of heparin administered intra-arterially.
Size: NR
Concomittant therapies: patients on long-term aspirin continued through follow-up</t>
  </si>
  <si>
    <t xml:space="preserve">B. Supervised exercise training (n=26)
Supervised exercise classes for 15 months, plus 70 month (median) follow up, 30 minute classes, 2x/week
Patients were prescribed exercise frequency based on their progress after 6 months. Patient were encouraged to perform the same exercises at home on a regular basis.
</t>
  </si>
  <si>
    <t>15% (4/26) patients in exercise group received angioplasty in ipsiplateral leg
12% (3/26) patients in exercise group received angioplasty in contralateral leg</t>
  </si>
  <si>
    <t>Superficial femoral artery (SFA): 50%
Iliac artery/iliac and SFA: 50%</t>
  </si>
  <si>
    <t>Inclusion: &gt;3 months</t>
  </si>
  <si>
    <t>3 months, 6 months, 9 months, 12 months, 15. months, 45-83 months
Thirty-seven patients (22 PTA; 15 exercise) were re-tested at 70 months; results not reported.</t>
  </si>
  <si>
    <r>
      <t xml:space="preserve">A vs. B
</t>
    </r>
    <r>
      <rPr>
        <b/>
        <sz val="9"/>
        <rFont val="Aptos Narrow"/>
        <scheme val="minor"/>
      </rPr>
      <t>ABI, mean (SE)</t>
    </r>
    <r>
      <rPr>
        <sz val="9"/>
        <rFont val="Aptos Narrow"/>
        <family val="2"/>
        <scheme val="minor"/>
      </rPr>
      <t xml:space="preserve">
</t>
    </r>
    <r>
      <rPr>
        <b/>
        <sz val="9"/>
        <rFont val="Aptos Narrow"/>
        <scheme val="minor"/>
      </rPr>
      <t>Baseline</t>
    </r>
    <r>
      <rPr>
        <sz val="9"/>
        <rFont val="Aptos Narrow"/>
        <family val="2"/>
        <scheme val="minor"/>
      </rPr>
      <t>: 0.58 (0.02) (n=30) vs. 0.65 (0.03) (n=26)</t>
    </r>
  </si>
  <si>
    <r>
      <t xml:space="preserve">A vs. B
</t>
    </r>
    <r>
      <rPr>
        <b/>
        <sz val="9"/>
        <color rgb="FF000000"/>
        <rFont val="Arial"/>
        <family val="2"/>
      </rPr>
      <t xml:space="preserve">median Max walking distance, median (SE) meters
</t>
    </r>
    <r>
      <rPr>
        <sz val="9"/>
        <color rgb="FF000000"/>
        <rFont val="Arial"/>
        <family val="2"/>
      </rPr>
      <t xml:space="preserve">Baseline: 81 (19) (n=30) vs. 101 (23) (n=26)
3 months: 101 (48) (n=30) vs. 177 (38) (n=26)
6 months: 114 (50) (n=30) vs. 214 (56) (n=26)
9 months: 167 (57) (n=30) vs. 276 (67) (n=26)
12 months: 147 (65) (n=30) vs. 222 (77) (n=26)
15 months: 151 (64) (n=30) vs. 438 (73) (n=26)
6 years: 180 (54) (n=30) vs. 125 (45) (n=26)
</t>
    </r>
    <r>
      <rPr>
        <b/>
        <sz val="9"/>
        <color rgb="FF000000"/>
        <rFont val="Arial"/>
        <family val="2"/>
      </rPr>
      <t xml:space="preserve">In patients with a proximal iliac artery lesion
median max walking distance, median (SE) meters
</t>
    </r>
    <r>
      <rPr>
        <sz val="9"/>
        <color rgb="FF000000"/>
        <rFont val="Arial"/>
        <family val="2"/>
      </rPr>
      <t xml:space="preserve">Baseline: 95 (30) (n=15) vs. 81 (32) (n=13)
3 months: 141 (41) (n=15) vs. 210 (74) (n=13)
6 months: 135 (33) (n=15) vs. 195 (71) (n=13)
9 months: 171 (98) (n=15) vs. 317 (99) (n=13)
12 months 183 (95) (n=15) vs. 246 (98) (n=13)
15 months: 162 (124) (n=15) vs. 362 (96) (n=13)
</t>
    </r>
    <r>
      <rPr>
        <b/>
        <sz val="9"/>
        <color rgb="FF000000"/>
        <rFont val="Arial"/>
        <family val="2"/>
      </rPr>
      <t xml:space="preserve">In patients with superficial femoral artery 
median max walking distance, median (SE) meters
</t>
    </r>
    <r>
      <rPr>
        <sz val="9"/>
        <color rgb="FF000000"/>
        <rFont val="Arial"/>
        <family val="2"/>
      </rPr>
      <t xml:space="preserve">Baseline: 72 (22) (n=15) vs. 116 (27) (n=13)
3 months: 89 (39) (n=15) vs. 165 (80) (n=13)
6 months: 121 (19) (n=15) vs. 212 (84) (n=13)
9 months: 151 (29) (n=15) vs. 335 (100) (n=13) 
12 months: 115 (23) (n=15) vs. 365 (106) (n=13)
15 months: 150 (65) (n=15) vs. 718 (121) (n=13)
</t>
    </r>
    <r>
      <rPr>
        <b/>
        <sz val="9"/>
        <color rgb="FF000000"/>
        <rFont val="Arial"/>
        <family val="2"/>
      </rPr>
      <t xml:space="preserve">In patients with a proximal iliac artery lesion
Median claudication distance, median (SE) meters
</t>
    </r>
    <r>
      <rPr>
        <sz val="9"/>
        <color rgb="FF000000"/>
        <rFont val="Arial"/>
        <family val="2"/>
      </rPr>
      <t>Baseline: 50 (21) (n=15) vs. 57 (22) (n=13)
3 months: 59 (47) (n=15) vs. 68 (42) (n=13)
6 months: 50 (21) (n=15) vs. 73 (16) (n=13)
9 months: 38 (22) (n=15) vs. 107 (77) (n=13)
12 months: 80 (26) (n=15) vs. 102 (38) (n=13)
15 months: 49 (12) (n=15) vs. 106 (57) (n=13)
In patients with superficial femoral artery
Median claudication distance, median (SE) meters
Baseline: 40 (11) (n=15) vs. 69 (11) (n=13)
3 months: 46 (35) (n=15) vs. 93 (22) (n=13)
6 months: 62 (34) (n=15) vs. 125 (13) (n=13)
9 months: 75 (9) (n=15) vs. 194 (42) (n=13)
12 months: 69 (31) (n=15) vs. 208 (55) (n=13)
15 months: 64 (26) (n=15) vs. 331 (109) (n=13)</t>
    </r>
  </si>
  <si>
    <r>
      <t xml:space="preserve">A vs. B
</t>
    </r>
    <r>
      <rPr>
        <b/>
        <sz val="9"/>
        <color rgb="FF000000"/>
        <rFont val="Arial"/>
        <family val="2"/>
      </rPr>
      <t xml:space="preserve">Repeat (or new for exercise) angioplasty of the ipsilateral leg (any lesion), % (n/N)
</t>
    </r>
    <r>
      <rPr>
        <sz val="9"/>
        <color rgb="FF000000"/>
        <rFont val="Arial"/>
        <family val="2"/>
      </rPr>
      <t xml:space="preserve">6 years: 13.3% (4/30) vs. 15.4% (4/26)
</t>
    </r>
    <r>
      <rPr>
        <b/>
        <sz val="9"/>
        <color rgb="FF000000"/>
        <rFont val="Arial"/>
        <family val="2"/>
      </rPr>
      <t xml:space="preserve">Repeat (or new for exercise) angioplasty of the ipsilateral leg (same lesion), % (n/N)
</t>
    </r>
    <r>
      <rPr>
        <sz val="9"/>
        <color rgb="FF000000"/>
        <rFont val="Arial"/>
        <family val="2"/>
      </rPr>
      <t xml:space="preserve">6 years: 10% (3/30) vs. 15.4% (4/26)
</t>
    </r>
    <r>
      <rPr>
        <b/>
        <sz val="9"/>
        <color rgb="FF000000"/>
        <rFont val="Arial"/>
        <family val="2"/>
      </rPr>
      <t xml:space="preserve">angioplasty performed in the contralateral leg, % (n/N)
</t>
    </r>
    <r>
      <rPr>
        <sz val="9"/>
        <color rgb="FF000000"/>
        <rFont val="Arial"/>
        <family val="2"/>
      </rPr>
      <t xml:space="preserve">6 years: 10% (3/30) vs. 11.5% (3/26)
</t>
    </r>
    <r>
      <rPr>
        <b/>
        <sz val="9"/>
        <color rgb="FF000000"/>
        <rFont val="Arial"/>
        <family val="2"/>
      </rPr>
      <t xml:space="preserve">
Reconstructive surgery, % (n/N)
</t>
    </r>
    <r>
      <rPr>
        <sz val="9"/>
        <color rgb="FF000000"/>
        <rFont val="Arial"/>
        <family val="2"/>
      </rPr>
      <t>6 years: 3.3% (1/30) vs. 3.8% (1/26)</t>
    </r>
  </si>
  <si>
    <r>
      <rPr>
        <sz val="9"/>
        <color rgb="FF000000"/>
        <rFont val="Arial"/>
        <family val="2"/>
      </rPr>
      <t xml:space="preserve">A vs. B
</t>
    </r>
    <r>
      <rPr>
        <b/>
        <sz val="9"/>
        <color rgb="FF000000"/>
        <rFont val="Arial"/>
        <family val="2"/>
      </rPr>
      <t xml:space="preserve">
Amputation, % (n/N)
</t>
    </r>
    <r>
      <rPr>
        <sz val="9"/>
        <color rgb="FF000000"/>
        <rFont val="Arial"/>
        <family val="2"/>
      </rPr>
      <t xml:space="preserve">6 years: 4% (2/56) (whole sample only)
A vs. B
</t>
    </r>
    <r>
      <rPr>
        <b/>
        <sz val="9"/>
        <color rgb="FF000000"/>
        <rFont val="Arial"/>
        <family val="2"/>
      </rPr>
      <t xml:space="preserve">Mortality, % (n/N)
</t>
    </r>
    <r>
      <rPr>
        <sz val="9"/>
        <color rgb="FF000000"/>
        <rFont val="Arial"/>
        <family val="2"/>
      </rPr>
      <t>6 years: 13% (4/30) vs. 23% (6/26)</t>
    </r>
  </si>
  <si>
    <t>Fall in ankle pressure, ABI follow-up</t>
  </si>
  <si>
    <t>Changes in claudication distance and maximum walking distance for patients with IA or SFA disease are presented in line graphs; Increase in ABPI also reported.
Median follow-up time for PTA group: 74 months (range 48-83)
Median follow-up time for exercise group: 70 months (range 45-83). 
Long-term data presented at median of 70 months.
"In the long-term the functional outcome between the two groups was identical. The results show a small but non-significant increase in all parameters in both groups compared to pre-treatment values, with an encouragingly benign long-term progress regardless of treatment option."
Outcomes abstracted from figures</t>
  </si>
  <si>
    <t>Mazari, 2010</t>
  </si>
  <si>
    <t>Intermittent claudication: 100%</t>
  </si>
  <si>
    <t>UK</t>
  </si>
  <si>
    <t>NR/120/109</t>
  </si>
  <si>
    <t>A: Percutaneous Translaminal Angioplasty w/ Balloon (PTA) + Supervised Exercise
Coating: NR
Size: NR
OMT: See concomitant therapy
See Comparator column for supervised exercise description</t>
  </si>
  <si>
    <t>B: Percutaneous Translaminal Angioplasty w/ Balloon (PTA)
Coating: NR
Size: NR
OMT: See concomitant therapy
C: Supervised Exercise
3 sessions/week for 12 weeks
Included 6 stations: Walking up and down a 6 in step, double heel raises, single leg press, exercise bicycle, knee extension, and elbow flexion doen for 2 mins with 2 min walking intervals between; Warm up and cool down also supervised</t>
  </si>
  <si>
    <t>Antiplatelet therapy
Smoking cessation advice/support
Risk factor modification (hypertension, hypercholesterolemia, diabetes)
Exercise advice leaflet</t>
  </si>
  <si>
    <t>A vs. B
ABI (median): 0.41 vs. 0.31
From 2012: Retrospective TASC grading scored 80 lesions as grade A, 66 as grade B, 23 as grade C and five
as grade D; four results were missing. Proportions were
similar in each treatment group (P = 0·632).</t>
  </si>
  <si>
    <t>NR specifically, but patients had to undergo 3 months of OMT prior to enrollment</t>
  </si>
  <si>
    <t>median 70</t>
  </si>
  <si>
    <t>Smoking: 31%
Diabetes:  15%
Hypertension: 64%
Hypercholesterolemia: 76%</t>
  </si>
  <si>
    <t>1 month
3 months</t>
  </si>
  <si>
    <t>A vs. B vs. C
ABI, median (range)
Baseline: 0.65 (0.53 to 0.86) vs. 0.70 (0.57 to 0.87) vs. 0.65 (0.53 to 0.80)</t>
  </si>
  <si>
    <t>A vs. B vs. C
Any ISCVS Improvement
3 months: 83.3% (40/48) vs. 66.7% (38/57) vs. 61.5% (32/52)
Mild (+1) ISCVS Improvment
3 months: 20.8% (10/48) vs. 33.3% (19/57) vs. 38.5% (20/52)
Moderate (+2) ISCVS Improvment
3 months: 35.4% (17/48) vs. 17.5% (10/57) vs. 17.3% (9/52)
Marked (+3) ISCVS Improvment
3 months: 27.1% (13/48) vs. 15.8% (9/57) vs. 5.8% (3/52)
No ISCVS Change
3 months: 14.6% (7/48) vs. 22.8% (13/57) vs. 26.9% (14/52)
Mild (-1) ISCVS Deterioration
3 months: 4.2% (2/48) vs. 10.5% (6/57) vs. 9.6% (5/52)</t>
  </si>
  <si>
    <t>A vs. B vs. C
Maximum Walking Distance (median (IQR), meters, higher=better)
Baseline: 63.1 (IQR 40.2 to 90.8) (n=58) vs. 51.8 (IQR 33.6 to 81.9) (n=60) vs. 46.2 (IQR 32.0 to 85.4) (n=60) 
1 month: 95 (IQR 52 to 207) (n=48) vs. 85 (IQR 55 to 200) (n=57) vs. 73 (IQR 45 to 125) (n=52)
3 months: 207.0 (IQR 71.4 to 207.0) (n=48) vs. 87.0 (IQR 61.0 to 207.0) (n=57) vs. 92.8 (IQR 49.3 to 207.0) (n=52)
Intermittent Claudication Distance  (median (IQR), meters, higher=better)
Baseline: 40.0 (IQR 20.7 to 67.6) (n=58) vs. 27.4 (IQR 19.2 to 65.9) (n=60) vs. 33.5 (IQR 18.7 to 62.1) (n=60) 
1 month: 65 (IQR 25 to 207) (n=48) vs. 65 (IQR 35 to 120) (n=57) vs. 50 (IQR 30 to 80) (n=52)
3 months: 108.0 (IQR 40.0 to 207.0) (n=48) vs. 59.0 (IQR 33.0 to 96.0) (n=57) vs. 61.2 (IQR 24.9 to 165.6) (n=52)</t>
  </si>
  <si>
    <t>A vs. B vs. C
VascuQoL(median (IQR), scale 6-24, higher=better)
Baseline: 4.2 (IQR 2.9 to 5.2) (n=58) vs. 4.3 (IQR 3.3 to 5.1) (n=60) vs. 3.7 (IQR 2.7 to 5.0) (n=60) 
3 months: 5.8 (IQR 4.88 to 6.40) (n=48) vs. 5.36 (IQR 4.51 to 6.52) (n=57) vs. 5.24 (IQR 4.08 to 6.16) (n=52)
SF-36 Physical Function (median (IQR), scale 0-100, higher=better)
Baseline: 40 (IQR 20 to 50) (n=58) vs. 35 (IQR 25 to 55) (n=60) vs. 30 (IQR 20 to 55) (n=60) 
3 months: 60 (IQR 36 to 79) (n=48) vs. 52 (IQR 35 to 75) (n=57) vs. 55 (IQR 27 to 75) (n=52)
SF-36 Mental Health (median (IQR), scale 0-100, higher=better)
Baseline: 70 (IQR 59 to 84) (n=58) vs. 72 (IQR 56 to 84) (n=60) vs. 68 (IQR 56 to 84) (n=60) 
3 months: 82 (IQR 65 to 92) (n=48) vs. 82 (IQR 67 to 92) (n=57) vs. 72 (IQR 62 to 92) (n=52)</t>
  </si>
  <si>
    <t>A vs. B vs. C
Restenosis at index lesion (doubling of peak systolic velocity as standard): 8.3% (4/48) vs. 12.3% (7/57) vs. NA
Revascularization: 0% vs. 0% vs. 0%</t>
  </si>
  <si>
    <t>Patient-reported walking distance
ABI
Other SF-36 Subscales</t>
  </si>
  <si>
    <t>1 month outcomes estimated from graph</t>
  </si>
  <si>
    <t>Mazari, 2012</t>
  </si>
  <si>
    <t>See Mazari, 2010</t>
  </si>
  <si>
    <t>NR/120/98</t>
  </si>
  <si>
    <t>6 months
12 months</t>
  </si>
  <si>
    <t>A vs. B vs. C
Any ISCVS Improvement
12 months: 85% (40/47) vs. 71% (37/52) vs. 70% (32/46)
Mild (+1) ISCVS Improvment
12 months: 38% (18/47) vs. 31% (16/52) vs. 41% (19/46)
Moderate (+2) ISCVS Improvment
12 months: 43% (20/47) vs. 31% (16/52) vs. 22% (10/46)
Marked (+3) ISCVS Improvment
12 months: 4% (2/47) vs. 10% (5/52) vs. 7% (3/46)
No ISCVS Change
12 months: 15% (7/47) vs. 17% (9/52) vs. 13% (6/46)
Mild (-1) ISCVS Deterioration
12 months: 0% vs. 6% (3/52) vs. 11% (5/46)
Moderate (-2) ISCVS Deterioration
12 months: 0% vs. 6% (3/52) vs. 7% (3/46)</t>
  </si>
  <si>
    <t>A vs. B vs. C
Maximum Walking Distance (median (95% CI), meters, higher=better)
6 months: 215.00 (95% CI 127.02 to 215.00) (n-47) vs. 131.75 (95% CI 110.00 to 215.00) (n=52) vs. 150.20 (95% CI 136.83 to 215.00) (n=46)
12 months: 187.75 (95% CI 119.27 to 215.00) (n=47) vs. 146.15 (95% CI 80.52 to 215.00) (n=52) vs. 215.00 (95% CI 132.65 to 215.00) (n=46)
Intermittent Claudication Distance (median (95% CI), meters, higher=better)
6 months: 93.00 (95% CI 64.06 to 215.00) (n=47) vs. 88.80 (95% CI 63.02 to 127.79) (n=52) vs. 103.15 (95% CI 67.61 to 123.64) (n=46)
12 months: 99.05 (95% CI 62.88 to 213.29) (n=47) vs. 75.80 (95% CI 61.58 to 119.55) (n=52) vs. 97.80 (95% CI 66.42 to 180.08) (n=46)</t>
  </si>
  <si>
    <t>A vs. B vs. C
VascuQoL(median (95% CI), scale 6-24, higher=better)
6 months: 5.64 (95% CI 5.16 to 5.84) (n=47) vs. 5.38 (95% CI 4.89 to 5.94) (n-52) vs. 5.00 (95% CI 4.43 to 5.56) (n=46)
12 months: 5.64 (95% CI 5.16 to 5.84) (n=47) vs. 5.20 (95% CI 4.80 to 5.82) (n=47) vs. 5.29 (95% CI 4.24 to 6.00) (n-52) vs. 5.14 (95% CI 4.75 to 5.60) (n=46)
SF-36 Physical Function (median (95% CI), scale 0-100, higher=better)
6 months: 62.50 (95% CI 50.00 to 75.00) (n=47) vs. 55.00 (95% CI 36.37 to 65.00) (n-52) vs. 50.00 (95% CI 35.00 to 60.00) (n=46)
12 months: 55.00 (95% CI 40.00 to 70.00) (n=47) vs. 47.50 (95% CI 35.00 to 70.00) (n-52) vs. 47.50 (95% CI 38.90 to 60.00) (n=46)
SF-36 Mental Health (median (95% CI), scale 0-100, higher=better)
6 months: 80.00 (95% CI 68.00 to 88.00) (n=47) vs. 78.00 (95% CI 72.00 to 84.00) (n-52) vs. 76.00 (95% CI 71.42 to 84.58) (n=46)
12 months: 80.00 (95% CI 72.00 to 84.00) (n=47) vs. 80.00 (95% CI 72.00 to 86.40) (n-52) vs. 73.50 (95% CI 63.42 to 80.00) (n=46)</t>
  </si>
  <si>
    <t>A vs. B vs. C
Restenosis at index lesion (doubling of peak systolic velocity as standard): 67.6% 23/34) vs. 68.6% (24/35) vs. NA
Reintervention: 0% vs. 15.0% (9/60) vs. 10.0% (6/60)</t>
  </si>
  <si>
    <t>Outcome values for 1 and 3 months do not match those reported in Mazari, 2010</t>
  </si>
  <si>
    <t>Mazari, 2017</t>
  </si>
  <si>
    <t>NR/120/74</t>
  </si>
  <si>
    <t>mean 5.2 years</t>
  </si>
  <si>
    <t>A vs. B vs. C
Maximum Walking Distance (median (95% CI), meters, higher=better)
Mean 5.2 years: 111.08 (95% CI 79.11 to 215.0) (n=37) vs. 118.25 (95% CI 68.07 to 215.00) (n=39) vs. 78.12 (95% CI 56.03 to 102.80) (n=35)
Intermittent Claudication Distance (median (95% CI), meters, higher=better)
Mean 5.2 years: 67.37 (95% CI 57.21 to 90.54) (n-37) vs. 88.87 (95% CI 54.10 to 199.95) (n=39) vs. 46.58 (95% CI 32.25 to 76.45) (n=35)</t>
  </si>
  <si>
    <t>A vs. B vs. C
VascuQoL(median (95% CI), scale 6-24, higher=better)
Mean 5.2 years: 5.08 (95% CI 4.25 to 6.03) (n=37) vs. 5.92 (95% CI 4.85 to 6.43) (n=39) vs. 4.64 (95% CI 3.90 to 5.26) (n=35)
SF-36 Physical Function (median (95% CI), scale 0-100, higher=better)
Mean 5.2 years: 55.00 (95% CI 35.00 to 63.35) (n=37) vs. 60.00 (95% CI 38.86 to 71.14) (n=39) vs. 49.73 (95% CI 29.61 to 60.00) (n=35)
SF-36 Mental Health (median (95% CI), scale 0-100, higher=better)
Mean 5.2 years: 70.00 (95% CI 60.00 to 85.00) (n=37) vs. 77.5 (95% CI 63.86 to 85.57) (n=39) vs. 70.00 (95% CI 55.00 to 80.00) (n=35)</t>
  </si>
  <si>
    <t>A vs. B vs. C
Restenosis at index lesion (doubling of peak systolic velocity as standard): 68.6% (24/35) vs. 67.6% (25/37) vs. 80.0% (28/35)
Reintervention: 10.3% (6/58) vs. 23.3% (14/60) vs. 16.7% (10/60)</t>
  </si>
  <si>
    <t>A vs. B
Mortality, % (n/N)
Mean 5.2 years: 23.3% (14/60) vs. 21.7% (13/60)</t>
  </si>
  <si>
    <t>Murphy, 2012 (A vs. B)</t>
  </si>
  <si>
    <t>Murphy, 2008 (rationale and methods) + Bronas, 2009 (protocol) + Murphy, 2009 (update)</t>
  </si>
  <si>
    <r>
      <rPr>
        <sz val="9"/>
        <color theme="1"/>
        <rFont val="Aptos Narrow (Body)"/>
      </rPr>
      <t>NR</t>
    </r>
    <r>
      <rPr>
        <sz val="9"/>
        <color theme="1"/>
        <rFont val="Aptos Narrow"/>
        <family val="2"/>
        <scheme val="minor"/>
      </rPr>
      <t>/</t>
    </r>
    <r>
      <rPr>
        <sz val="9"/>
        <color theme="1"/>
        <rFont val="Aptos Narrow (Body)"/>
      </rPr>
      <t>68</t>
    </r>
    <r>
      <rPr>
        <sz val="9"/>
        <color theme="1"/>
        <rFont val="Aptos Narrow"/>
        <family val="2"/>
        <scheme val="minor"/>
      </rPr>
      <t>/</t>
    </r>
    <r>
      <rPr>
        <sz val="9"/>
        <color theme="1"/>
        <rFont val="Aptos Narrow (Body)"/>
      </rPr>
      <t>47</t>
    </r>
    <r>
      <rPr>
        <sz val="9"/>
        <color theme="1"/>
        <rFont val="Aptos Narrow"/>
        <family val="2"/>
        <scheme val="minor"/>
      </rPr>
      <t xml:space="preserve">
</t>
    </r>
  </si>
  <si>
    <t>A. OMT plus stent revascularization (ST) (n = 46)
Coating: NR
Size: &gt;50% of diameter, mean 83%, mean 3.9cm length
Concomittant therapies: OMT as described in OMT alone group</t>
  </si>
  <si>
    <t>B. Optimal medical treatment (OMT) (n = 22):
Exercise concsisted of supervised 60 minute sessions three times per week for 26 weeks:  Participant walks at speed and grade causing score of 2 on claudication scale until score of 3-4 is reached, at which point a break was taken before resuming activity. Grade and speed increased for the next session once certain milestones are hit. Participants also inctrusted in walk at home at least twice per week and provided a telephone support program; OMT same as decribed in OMT alone group</t>
  </si>
  <si>
    <r>
      <t xml:space="preserve">Statin use: </t>
    </r>
    <r>
      <rPr>
        <sz val="9"/>
        <color theme="1"/>
        <rFont val="Aptos Narrow (Body)"/>
      </rPr>
      <t>72%</t>
    </r>
    <r>
      <rPr>
        <sz val="9"/>
        <color theme="1"/>
        <rFont val="Aptos Narrow"/>
        <family val="2"/>
        <scheme val="minor"/>
      </rPr>
      <t xml:space="preserve">
Antiplatelet use: </t>
    </r>
    <r>
      <rPr>
        <sz val="9"/>
        <color theme="1"/>
        <rFont val="Aptos Narrow (Body)"/>
      </rPr>
      <t>83%</t>
    </r>
    <r>
      <rPr>
        <sz val="9"/>
        <color theme="1"/>
        <rFont val="Aptos Narrow"/>
        <family val="2"/>
        <scheme val="minor"/>
      </rPr>
      <t xml:space="preserve">
Cilostazol use prior to randomization: </t>
    </r>
    <r>
      <rPr>
        <sz val="9"/>
        <color theme="1"/>
        <rFont val="Aptos Narrow (Body)"/>
      </rPr>
      <t>19%</t>
    </r>
  </si>
  <si>
    <t>A vs. B vs. C 
All intermittent claudication was moderate to severe
ABI: 0.66 vs. 0.66 vs. 0.73
Total occlusion: 38% vs. NR vs. NR</t>
  </si>
  <si>
    <t>Aortoiliac: 100%</t>
  </si>
  <si>
    <t>Current smoking: 54%
Previous smoking: 38%
Diabetes: 24%
Hypertension: 85%
Prior TIA: 5%
Prior stroke: 8%
Prior Angina: 3%
Prior myocardial infarction: 21% 
Prior percutanoues coronary revascularization: 18%
Prior coronary bypass: 18%
Prior lower extremity endovascular procedure: 4%
Prior lower extremity open revasc procedure: 4%</t>
  </si>
  <si>
    <t>6 months</t>
  </si>
  <si>
    <t>A vs. B
ABI (lowest limb), mean (SD)
Baseline: 0.66 (0.20) vs. 0.66 (0.20)</t>
  </si>
  <si>
    <t>A vs. B vs. C
WIQ Pain Severity (eman change from baseline (SD), scale 0-100, higher=better)
Baseline: 33.7 (27.5) (n=41) vs. 30.2 (25.9) (n=38) vs. 28.4 (20.8) (n=20)
6 months: 40.4 (43.9) (n=41) vs. 26.3 (36.3) (n=38) (p=0.014) vs. 16.3 (34.7) (n=20) (p&lt;0.001)
*p values are vs. stent for each comparison</t>
  </si>
  <si>
    <t>A vs. B
Peak walking time (mean change from baseline (SD), minutes, no scale, higher=better)
6 months: 3.6 (4.9) (n=41) vs. 6.1 (4.6) (n=38); B vs. A Adj MD 2.5 (95% CI 1.9 to 3.1), p=0.028
Claudication onset time (mean change from baseline (SD), minutes, no scale, higher=better)
6 months: 3.6 (4.2) (n=41) vs. 3.0 (2.9) (n=38); B vs. A Adj MD 0.7 (95% CI 0.9 to 2.3), p=0.425
WIQ Walking Distance (mean change from baseline (SD), scale 0-100, higher=better)
Baseline: 17.9 (15.5) (n-41) vs. 12.7 (11.6) (n-38)
6 monhts: 43.8 (42.2) (n-41) vs. 25.1 (27.6) (n-38) (p=0.029)
PAQ Physical Limitation (mean change from baseline (SD), scale 0-100, higher=better)
Baseline: 30.5 (19.5) (n=41) vs. 28.9 (18.0) (n=38)
6 months: 28.1 (30.9) (n=41)  vs. 16.2 (19.2) (n=38) (p-0.043)
*p values are vs. stent for each comparison</t>
  </si>
  <si>
    <t>A vs. B
SF-12 PCS (mean change from baseline (SD), scale 0-100, higher=better)
Baseline: 34.2 (9.3) (n=41) vs. 32.3 (8.8) (n=38)
6 months: 6.6 (8.5) (n=41) vs. 5.9 (10.1) (n=38) (p=0.958)
SF-12 MCS (mean change from baseline (SD), scale 0-100, higher=better)
Baseline: 53.1 (11.4) (n=41) vs. 54.2 (9.3) (n=38)
6 months: -1.7 (9.9) (n=41) vs. -2.2 (11.5) (n=38) (p=0.862)
PAQ Quality of Life (mean change from baseline (SD), scale 0-100, higher=better)
Baseline: 46.1 (19.4) (n-41) vs. 44.0 (18.4) (n-38)
6 months: 30.4 (28.3) (n-41) vs. 417.3 (20.8) (n-38) (p=0.006)
*p values are vs. stent for each comparison</t>
  </si>
  <si>
    <t>Restenosis: 0%
Repeat procedure: NR</t>
  </si>
  <si>
    <t>A vs. B vs. C
Perforation managed by stent w/o sequelae: 2.2% (1/46) vs. NA
Blood transfusion: 2.2% (1/46) vs. NA
Localized diseection: 4.4% (2/46) vs. NA</t>
  </si>
  <si>
    <t>Study center, baseline cilostazol use, baseline value/score of endpoint</t>
  </si>
  <si>
    <t>Mixed</t>
  </si>
  <si>
    <t>Ankle-brachial index
WIQ walking speed, stair climbing
PAQ symptoms, social limitation, tx satisfaction, summary
Bloodwork values-based risk</t>
  </si>
  <si>
    <t>Some of intervention and comparator detail pulled from design pub (Bronas, 2009)
1 participant received aortic stenting
1.8 stents per participant
Evaluation for re-stenosis not indicated by recurrent leg symptoms during f/u</t>
  </si>
  <si>
    <t>Murphy, 2015 (A vs. B)</t>
  </si>
  <si>
    <t>CLEVER</t>
  </si>
  <si>
    <t>IC: Moderate to severe claudication - ability to walk at least 2 minutes on a treadmill at 2 miles per hour at no grade, but &lt;11 min on a graded treadmill test using the Gardner-Skinner protocol</t>
  </si>
  <si>
    <t>United States; Canada</t>
  </si>
  <si>
    <t>See Murphy, 2012</t>
  </si>
  <si>
    <t>1 OMT to stent
2 SE to stent
2 ST incorrectly diagnosed
1 ST refused treatment
2 ST to SE</t>
  </si>
  <si>
    <t>6 months, 18 months</t>
  </si>
  <si>
    <r>
      <t xml:space="preserve">A vs. B
</t>
    </r>
    <r>
      <rPr>
        <b/>
        <sz val="9"/>
        <color theme="1"/>
        <rFont val="Aptos Narrow (Body)"/>
      </rPr>
      <t xml:space="preserve">
Walking Impairment Questionnaire (WIQ) Pain Severity (0-100, higher = better), mean (SD)
</t>
    </r>
    <r>
      <rPr>
        <sz val="9"/>
        <color theme="1"/>
        <rFont val="Aptos Narrow (Body)"/>
      </rPr>
      <t xml:space="preserve">18 months: 75.0 (29.1) (n=32) vs. 38.3 (24.8) (n=15)
</t>
    </r>
    <r>
      <rPr>
        <b/>
        <sz val="9"/>
        <color theme="1"/>
        <rFont val="Aptos Narrow (Body)"/>
      </rPr>
      <t xml:space="preserve">Peripheral Artery Questionnaire (PAQ)  Symptoms (0-100, higher = better), mean (SD)
</t>
    </r>
    <r>
      <rPr>
        <sz val="9"/>
        <color theme="1"/>
        <rFont val="Aptos Narrow (Body)"/>
      </rPr>
      <t>18 months: 74.3 (27.7) (n=32) vs. 53.0 (20.7) (n=14)</t>
    </r>
  </si>
  <si>
    <r>
      <t xml:space="preserve">A vs. B
</t>
    </r>
    <r>
      <rPr>
        <b/>
        <sz val="9"/>
        <color theme="1"/>
        <rFont val="Aptos Narrow (Body)"/>
      </rPr>
      <t xml:space="preserve">Walking Impairment Questionnaire (WIQ) Walking Distance; mean (SD) meters
</t>
    </r>
    <r>
      <rPr>
        <sz val="9"/>
        <color theme="1"/>
        <rFont val="Aptos Narrow (Body)"/>
      </rPr>
      <t xml:space="preserve">18 months: 56.8 (37.8) (n=32) vs. 19.6 (20.7) (n=15)
</t>
    </r>
    <r>
      <rPr>
        <b/>
        <sz val="9"/>
        <color theme="1"/>
        <rFont val="Aptos Narrow (Body)"/>
      </rPr>
      <t xml:space="preserve">Peak walking time (mean (SD), minutes, higher=better)
</t>
    </r>
    <r>
      <rPr>
        <sz val="9"/>
        <color theme="1"/>
        <rFont val="Aptos Narrow (Body)"/>
      </rPr>
      <t xml:space="preserve">18 months: 8.4 (5.6) (n=32) vs. 5.9 (2.9) (n=15) Adj MD 3.0 (95% CI 1.1 to 5.0), p=0.04
</t>
    </r>
    <r>
      <rPr>
        <b/>
        <sz val="9"/>
        <color theme="1"/>
        <rFont val="Aptos Narrow (Body)"/>
      </rPr>
      <t xml:space="preserve">Claudication onset time (mean  (SD), minutes, no scale, higher=better)
</t>
    </r>
    <r>
      <rPr>
        <sz val="9"/>
        <color theme="1"/>
        <rFont val="Aptos Narrow (Body)"/>
      </rPr>
      <t xml:space="preserve">18 months: 4.8 (4.7) (n=32)  vs. 2.6 (1.7) (n=15); Adj MD 2.2 (95% CI 0.5 to 3.9), p=0.12
</t>
    </r>
  </si>
  <si>
    <r>
      <t xml:space="preserve">A vs. B 
</t>
    </r>
    <r>
      <rPr>
        <b/>
        <sz val="9"/>
        <color theme="1"/>
        <rFont val="Aptos Narrow (Body)"/>
      </rPr>
      <t xml:space="preserve">SF-12 PCS (0-100, higher = better), mean (SD)
</t>
    </r>
    <r>
      <rPr>
        <sz val="9"/>
        <color theme="1"/>
        <rFont val="Aptos Narrow (Body)"/>
      </rPr>
      <t xml:space="preserve">18 months: 37.9 (9.3) (n=32) vs. 31 (7.6) (n=14)
</t>
    </r>
    <r>
      <rPr>
        <b/>
        <sz val="9"/>
        <color theme="1"/>
        <rFont val="Aptos Narrow (Body)"/>
      </rPr>
      <t xml:space="preserve">Peripheral Artery Questionnaire (PAQ) Physical Limitation (0-100, higher = better)
</t>
    </r>
    <r>
      <rPr>
        <sz val="9"/>
        <color theme="1"/>
        <rFont val="Aptos Narrow (Body)"/>
      </rPr>
      <t xml:space="preserve">18 months: 56.8 (32.7) (n=32) vs. 28.2 (17) (n=13)
</t>
    </r>
    <r>
      <rPr>
        <b/>
        <sz val="9"/>
        <color theme="1"/>
        <rFont val="Aptos Narrow (Body)"/>
      </rPr>
      <t xml:space="preserve">PAQ Quality of Life (0-100, higher = better), mean (SD)
</t>
    </r>
    <r>
      <rPr>
        <sz val="9"/>
        <color theme="1"/>
        <rFont val="Aptos Narrow (Body)"/>
      </rPr>
      <t xml:space="preserve">18 months: 70.2 (27.4) (n=32) vs. 49.4 (25.3) (n=13)
</t>
    </r>
    <r>
      <rPr>
        <b/>
        <sz val="9"/>
        <color theme="1"/>
        <rFont val="Aptos Narrow (Body)"/>
      </rPr>
      <t xml:space="preserve">PAQ Summary (0-100, higher = better), mean (SD)
</t>
    </r>
    <r>
      <rPr>
        <sz val="9"/>
        <color theme="1"/>
        <rFont val="Aptos Narrow (Body)"/>
      </rPr>
      <t>18 months: 69.1 (26.7) (n=32) vs. 45.1 (21.3) (n=14)</t>
    </r>
  </si>
  <si>
    <t>A vs. B
Target limb revascularization, % (n/N)
6 months:  2.2% (1/46) vs. 0% (0/22)</t>
  </si>
  <si>
    <t>A vs. B
Death, % (n/N)
6 months: 0% (0/46) vs. 0% (0/22)
Amputation of the target limb, % (n/N)
6 months: 0% (0/46) vs. 0% (0/22)
Critical limb ischemia, % (n/N)
6 months: 0% (0/46) vs. 0% (0/22)
Myocardial infarction
6 months: 0% (0/46) vs. 4.5% (1/22)</t>
  </si>
  <si>
    <t>(ANCOVA) adjusted for baseline PWT, baseline cilostazol use, and study region</t>
  </si>
  <si>
    <t>The CLEVER Study (Claudication: Exercise Versus Endoluminal Revascularization) was sponsored primarily by the National Heart Lung and Blood Institute (grants HL77221 and HL081656), and also received financial support
from Cordis/Johnson &amp; Johnson (Warren, New Jersey), eV3 (Plymouth, Minnesota), and Boston Scientific (Natick, MA). Throughout the study, Otsuka America, Inc., (San Francisco, California) donated cilostazol for all study participants. Omron Healthcare, Inc. (Lake Forest, Illinois) donated pedometers. Krames Staywell, San Bruno, Californai, donated print materials on exercise and diet for study participants.</t>
  </si>
  <si>
    <t>PWT: the maximal time a participant could walk during the graded treadmill test, and COT: the time when claudication was first noticed by a participant. COT was assumed to equal PWT if no claudication was experienced.
All endpoints were analyzed according to the intention-to-treat (ITT) principle. Secondary
analyses were performed on a per-protocol population, which excluded those patients who did not receive their assigned treatment."
Cost-effectiveness data were collected prospectively and will be reported in a subsequent paper.
The 6-month outcomes were reported previously. (Murphy, 2012)
Assumed that walking distance is in meters
Authors report adjusted MDs from baseline but compare in the opposite direction we are interested in.</t>
  </si>
  <si>
    <t>VL/SSM/DR</t>
  </si>
  <si>
    <t>Spronk, 2009</t>
  </si>
  <si>
    <t>Index (CETAC)</t>
  </si>
  <si>
    <t>Per protocol:
151/151/121
ITT:
151/151/150</t>
  </si>
  <si>
    <t xml:space="preserve">A. Endovascular revascularization with selective stenting (n=76)
10% oversized balloon + self-expanding nitinol stent if balloon fails. Iliac or femoral occlusions treated with conventional guide-wire recanalizations. 
(stent: n = 65% (46/71) iliac lesions, 34 patients; n = 50% (20/40) femoral lesions, 16 patients)
Total Stent: 59%
Patients were also given general recomendations concerning lifestyle changes according to guidelines for cardiovascular disease prevention. All patients also underwent atherosclerotic risk factor treatment by a study internist including hypertension, serum glucose, cholesterol, lipid profile, and homocysteinemia. All patients were prescribed aspirin therapy (100 mg per day). Smokers were advised of health hazards, and strongly and repeatedly advised to quit smoking and were offered a smoking-cessation program. </t>
  </si>
  <si>
    <t xml:space="preserve">B. Hospital-based/supervised exercise training on a walking treadmill (n=75)
24 weeks, 30 minutes per session, 2 times per week supervised by a vascular technologist. Performed on a walking treadmill, 3.5 km/h without graded incline. Patients decreased to 1 km/h when maximum claudication occured and continued exercising at this workload untill pain subsided. If max pain-free walking distanced increased, workload was increased by modifying the grade and/or speed to ensure stimulus of claudication pain. 
All patients were also instructed to walk for ≥30 minutes 3x/week outside the hospital setting
After 24 weeks, patients were instructed to continue walking exercise daily without supervision with claudication as a guide.  All patients also underwent atherosclerotic risk factor treatment by a study internist including hypertension, serum glucose, cholesterol, lipid profile, and homocysteinemia. All patients were prescribed aspirin therapy (100 mg per day). Smokers were advised of health hazards, and strongly and repeatedly advised to quit smoking and were offered a smoking-cessation program. </t>
  </si>
  <si>
    <t>11% (8/75) cross over from exercise program to endovascular revascularization arm
0-6 months: 5% (4/75)
6-12 months: 5% (4/75)</t>
  </si>
  <si>
    <t>Aspirin (100 mg/d)
Atherosclerotic risk factor treatment management</t>
  </si>
  <si>
    <t>Rutherford classification
1 or 2: 76%
3: 24%</t>
  </si>
  <si>
    <t xml:space="preserve">Iliac: 71%
- Bilateral: 17%
Femoral: 29%
- Bilateral: 14%
</t>
  </si>
  <si>
    <t>66 (NR)</t>
  </si>
  <si>
    <t>26 (NR)</t>
  </si>
  <si>
    <t>Arterial hypertension: 62%
Diabetes: 18%
Hyperlipidemia: 52%
Hx ischemic heart disease: 24%
Pulmonary disease: 11%
Osteoarthritis of lower limb: 8%
Renal insufficiency: 3%
Hx cerebrovascular disease: 8%
Smoking (current): 16% vs. 23%
Smoking (ever): 53% vs 43%)</t>
  </si>
  <si>
    <t>6 months, 12 months</t>
  </si>
  <si>
    <r>
      <t xml:space="preserve">A vs. B
</t>
    </r>
    <r>
      <rPr>
        <b/>
        <sz val="9"/>
        <rFont val="Arial"/>
        <family val="2"/>
      </rPr>
      <t>ABI (rest), mean (SD)</t>
    </r>
    <r>
      <rPr>
        <sz val="9"/>
        <rFont val="Arial"/>
        <family val="2"/>
      </rPr>
      <t xml:space="preserve">
Baseline: 0.62 (0.18) (n=75) vs. 0.63 (0.17) (n=75) 
</t>
    </r>
    <r>
      <rPr>
        <b/>
        <sz val="9"/>
        <rFont val="Arial"/>
        <family val="2"/>
      </rPr>
      <t>ABI (exercise), mean (SD)</t>
    </r>
    <r>
      <rPr>
        <sz val="9"/>
        <rFont val="Arial"/>
        <family val="2"/>
      </rPr>
      <t xml:space="preserve">
Baseline: 0.41 (0.22) (=75) vs. 0.42 (0.21) (n=75)</t>
    </r>
  </si>
  <si>
    <r>
      <rPr>
        <sz val="9"/>
        <color rgb="FF000000"/>
        <rFont val="Arial"/>
        <family val="2"/>
      </rPr>
      <t xml:space="preserve">A vs. B
</t>
    </r>
    <r>
      <rPr>
        <b/>
        <sz val="9"/>
        <color rgb="FF000000"/>
        <rFont val="Arial"/>
        <family val="2"/>
      </rPr>
      <t xml:space="preserve">
Clinical success rate, % (n/N) (99% CI)
</t>
    </r>
    <r>
      <rPr>
        <sz val="9"/>
        <color rgb="FF000000"/>
        <rFont val="Arial"/>
        <family val="2"/>
      </rPr>
      <t xml:space="preserve">1 week: 88% (66/75) (99% CI 78% to 98%) vs. 16% (12/75) (99% CI 5% to 27%); adjusted OR 39 (99% CI 11 to 131)
6 months: 75% (56/75) (61% to 88%) vs. 77% (58/75) (99% CI 64% to 90%); adjusted OR 0.9 (99% CI 0.3 to 2.3)
12 months: 68% (51/75) (99% CI 54% to 82%) vs. 65% (49/75) (99% CI 51% to 80%); adjusted OR 1.1 (99% CI 0.5 to 2.8)
</t>
    </r>
    <r>
      <rPr>
        <b/>
        <sz val="9"/>
        <color rgb="FF000000"/>
        <rFont val="Arial"/>
        <family val="2"/>
      </rPr>
      <t xml:space="preserve">Improvement in IC symptoms (ipsilateral side), % (n/N)
</t>
    </r>
    <r>
      <rPr>
        <sz val="9"/>
        <color rgb="FF000000"/>
        <rFont val="Arial"/>
        <family val="2"/>
      </rPr>
      <t xml:space="preserve">6 months: 37% (28/75) vs. 69% (52/75); adjusted OR 0.4 (99% CI 0.2 to 0.9)
12 months: 41% (31/75) vs. 58% (44/75); adjusted OR 0.7 (99% CI 0.4 to 1.3)
</t>
    </r>
    <r>
      <rPr>
        <b/>
        <sz val="9"/>
        <color rgb="FF000000"/>
        <rFont val="Arial"/>
        <family val="2"/>
      </rPr>
      <t xml:space="preserve">
New IC symptoms (contralateral side), % (n/N)
</t>
    </r>
    <r>
      <rPr>
        <sz val="9"/>
        <color rgb="FF000000"/>
        <rFont val="Arial"/>
        <family val="2"/>
      </rPr>
      <t xml:space="preserve">6 months: 17% (13/75) vs 8% (6/75); adjusted OR, 2.4; 99% CI: 0.9 to 6.7
12 months: 21% (16/75) vs 17% (13/75); adjusted OR, 1.6; 99% CI: 0.6 to 4.2
</t>
    </r>
    <r>
      <rPr>
        <b/>
        <sz val="9"/>
        <color rgb="FF000000"/>
        <rFont val="Arial"/>
        <family val="2"/>
      </rPr>
      <t xml:space="preserve">Clinical failure (death, crossover, additional treatment, or clinical failure), HR, 99% CI
</t>
    </r>
    <r>
      <rPr>
        <sz val="9"/>
        <color rgb="FF000000"/>
        <rFont val="Arial"/>
        <family val="2"/>
      </rPr>
      <t>12 months: adjusted HR 1.2, 99% CI 0.6 to 2.2</t>
    </r>
  </si>
  <si>
    <r>
      <rPr>
        <sz val="9"/>
        <color rgb="FF000000"/>
        <rFont val="Arial"/>
        <family val="2"/>
      </rPr>
      <t xml:space="preserve">A vs. B
</t>
    </r>
    <r>
      <rPr>
        <b/>
        <sz val="9"/>
        <color rgb="FF000000"/>
        <rFont val="Arial"/>
        <family val="2"/>
      </rPr>
      <t xml:space="preserve">Maximum pain-free walking distance (m) - mean improvement (99% CI) compared with baseline
</t>
    </r>
    <r>
      <rPr>
        <sz val="9"/>
        <color rgb="FF000000"/>
        <rFont val="Arial"/>
        <family val="2"/>
      </rPr>
      <t xml:space="preserve">Baseline: 82 (48) vs. 104 (65)
6 months: 679 (99% CI 519 to 837) (n=69) vs. 899 (99% CI 743 to 1054) (n=74); adjusted MD -16 (99% CI -32 to 2)
12 months: 806 (99% CI 646 to 960) (n=67) vs. 943 (99% CI 786 to 1099) (n=72); adjusted MD 24 (99% CI -42 to 91)
</t>
    </r>
    <r>
      <rPr>
        <b/>
        <sz val="9"/>
        <color rgb="FF000000"/>
        <rFont val="Arial"/>
        <family val="2"/>
      </rPr>
      <t xml:space="preserve">Maximum walking distance - mean improvement (99% CI) compared with baseline
</t>
    </r>
    <r>
      <rPr>
        <sz val="9"/>
        <color rgb="FF000000"/>
        <rFont val="Arial"/>
        <family val="2"/>
      </rPr>
      <t>Baseline: 174 (76) vs. 186 (97)
6 months: 755 (99% CI 600 to 909) (n=69)  vs. 1138 (99% CI 1006 to 1270) (n=74); adjusted MD (99% CI): 16 (99%CI -60 to 93)
12 months: 826 (99% CI 680 to 970) (n=67) vs. 1034 (99% CI 896 to 1170) (n=72); adjusted MD (99% CI): 24 (99% CI -42 to 91)</t>
    </r>
  </si>
  <si>
    <r>
      <rPr>
        <sz val="9"/>
        <color rgb="FF000000"/>
        <rFont val="Arial"/>
        <family val="2"/>
      </rPr>
      <t xml:space="preserve">A vs. B
</t>
    </r>
    <r>
      <rPr>
        <b/>
        <sz val="9"/>
        <color rgb="FF000000"/>
        <rFont val="Arial"/>
        <family val="2"/>
      </rPr>
      <t>Vascular Quality of Life Questionnaire</t>
    </r>
    <r>
      <rPr>
        <sz val="9"/>
        <color rgb="FF000000"/>
        <rFont val="Arial"/>
        <family val="2"/>
      </rPr>
      <t xml:space="preserve"> </t>
    </r>
    <r>
      <rPr>
        <b/>
        <sz val="9"/>
        <color rgb="FF000000"/>
        <rFont val="Arial"/>
        <family val="2"/>
      </rPr>
      <t>- mean improvement (SD) compared with baseline</t>
    </r>
    <r>
      <rPr>
        <sz val="9"/>
        <color rgb="FF000000"/>
        <rFont val="Arial"/>
        <family val="2"/>
      </rPr>
      <t xml:space="preserve"> (1 = worst, 7 = best)
Baseline:  4.2 (1.1) (n=75) vs. 4.3 (1.1) (n=75) 
6 months: 0.6 (99% CI 0.1 to 1.1) (n=69) vs. 0.7 (99% CI 0.4 to 1.0) (n=74); adjusted MD 0.1 (99% CI -0.3 to 0.4) (n=75) 
12 months: 0.7 (99% CI 0.3 to 1.1) (n=67) vs. 0.6 (99% CI 0.3 to 0.9) (n=72); adjusted MD 0.1 (99% CI -0.2 to 0.3)
</t>
    </r>
    <r>
      <rPr>
        <b/>
        <sz val="9"/>
        <color rgb="FF000000"/>
        <rFont val="Arial"/>
        <family val="2"/>
      </rPr>
      <t xml:space="preserve">SF-36 Physical functioning, mean improvement (SD) compared with baseline (0-100; higher = better)
</t>
    </r>
    <r>
      <rPr>
        <sz val="9"/>
        <color rgb="FF000000"/>
        <rFont val="Arial"/>
        <family val="2"/>
      </rPr>
      <t>Baseline: 42 (26) (n=75) vs. 49 (20) (n=75)
6 months: 19 (99% CI 14 to 25) (n=69) vs. 12 (99% CI 7 to 18) (n=74), adjusted MD 2 (99% CI -3 to 8)
12 months: 17 (99% CI 12 to 22) (n=67) vs. 13 (99% CI 8 to 18) (n=72), adjusted MD 2 (99% CI -1 to 6)</t>
    </r>
  </si>
  <si>
    <r>
      <t xml:space="preserve">A vs. B
</t>
    </r>
    <r>
      <rPr>
        <b/>
        <sz val="9"/>
        <rFont val="Arial"/>
        <family val="2"/>
      </rPr>
      <t>Any repeat or additional treatment over 12 months:</t>
    </r>
    <r>
      <rPr>
        <sz val="9"/>
        <rFont val="Arial"/>
        <family val="2"/>
      </rPr>
      <t xml:space="preserve"> 13% (10/75) vs. 15% (11/75)</t>
    </r>
    <r>
      <rPr>
        <b/>
        <sz val="9"/>
        <rFont val="Arial"/>
        <family val="2"/>
      </rPr>
      <t xml:space="preserve">
</t>
    </r>
    <r>
      <rPr>
        <sz val="9"/>
        <rFont val="Arial"/>
        <family val="2"/>
      </rPr>
      <t xml:space="preserve">
</t>
    </r>
    <r>
      <rPr>
        <b/>
        <sz val="9"/>
        <rFont val="Arial"/>
        <family val="2"/>
      </rPr>
      <t>Home-based exercise, % (n/N)</t>
    </r>
    <r>
      <rPr>
        <sz val="9"/>
        <rFont val="Arial"/>
        <family val="2"/>
      </rPr>
      <t xml:space="preserve">
0-6 months: 4% (3/75) vs. 0
6-12 months: 0 vs. 0
</t>
    </r>
    <r>
      <rPr>
        <b/>
        <sz val="9"/>
        <rFont val="Arial"/>
        <family val="2"/>
      </rPr>
      <t>Endo revascularization, % (n/N)</t>
    </r>
    <r>
      <rPr>
        <sz val="9"/>
        <rFont val="Arial"/>
        <family val="2"/>
      </rPr>
      <t xml:space="preserve">
-</t>
    </r>
    <r>
      <rPr>
        <b/>
        <sz val="9"/>
        <rFont val="Arial"/>
        <family val="2"/>
      </rPr>
      <t>Common iliac artery</t>
    </r>
    <r>
      <rPr>
        <sz val="9"/>
        <rFont val="Arial"/>
        <family val="2"/>
      </rPr>
      <t xml:space="preserve">
0-6 months: 0% (0/75) vs. 3% (2/75)
6-12 months: 1% (1/75) vs. 4% (3/75)
-</t>
    </r>
    <r>
      <rPr>
        <b/>
        <sz val="9"/>
        <rFont val="Arial"/>
        <family val="2"/>
      </rPr>
      <t>Femoral artery</t>
    </r>
    <r>
      <rPr>
        <sz val="9"/>
        <rFont val="Arial"/>
        <family val="2"/>
      </rPr>
      <t xml:space="preserve">
0-6 months: 0% (0/75) vs. 3% (2/75)
6-12 months: 1% (1/75) vs. 1% (1/75)
</t>
    </r>
    <r>
      <rPr>
        <b/>
        <sz val="9"/>
        <rFont val="Arial"/>
        <family val="2"/>
      </rPr>
      <t>-Surgical intervention, % (n/N)</t>
    </r>
    <r>
      <rPr>
        <sz val="9"/>
        <rFont val="Arial"/>
        <family val="2"/>
      </rPr>
      <t xml:space="preserve">
--</t>
    </r>
    <r>
      <rPr>
        <b/>
        <sz val="9"/>
        <rFont val="Arial"/>
        <family val="2"/>
      </rPr>
      <t>Aortic bifurcation graft</t>
    </r>
    <r>
      <rPr>
        <sz val="9"/>
        <rFont val="Arial"/>
        <family val="2"/>
      </rPr>
      <t xml:space="preserve">
0-6 months: 3% (2/75) vs. 1% (1/75)
6-12 months: 0% (0/75) vs. 0% (0/75)
--</t>
    </r>
    <r>
      <rPr>
        <b/>
        <sz val="9"/>
        <rFont val="Arial"/>
        <family val="2"/>
      </rPr>
      <t xml:space="preserve">Femoral-femoral crossover graft
</t>
    </r>
    <r>
      <rPr>
        <sz val="9"/>
        <rFont val="Arial"/>
        <family val="2"/>
      </rPr>
      <t>0-6 months: 1% (1/75) vs. 0% (0/75)
6-12 months: 0% (0/75) vs. 0% (0/75)
--</t>
    </r>
    <r>
      <rPr>
        <b/>
        <sz val="9"/>
        <rFont val="Arial"/>
        <family val="2"/>
      </rPr>
      <t>Patch plasty of common femoral artery</t>
    </r>
    <r>
      <rPr>
        <sz val="9"/>
        <rFont val="Arial"/>
        <family val="2"/>
      </rPr>
      <t xml:space="preserve">
0-6 months: 3% (2/75) vs. 0
6.12 months: 0 vs. 0
Endovasc
Technical failure (n = 4): iliac occlusion (n = 1), femoral occlusion (n = 2), multiple femoral stenoses (n = 1)
Symptomatic and hemodynamic failure (n = 6): iliac occlusions (n = 2) and femoral occlusions (n = 4)
Exercise:
Symptomatic failures (n = 11): iliac occlusions (n = 3), bilateral iliac lesions (n = 5), multiple femoral lesions (n = 3)</t>
    </r>
  </si>
  <si>
    <r>
      <rPr>
        <sz val="9"/>
        <color rgb="FF000000"/>
        <rFont val="Arial"/>
        <family val="2"/>
      </rPr>
      <t xml:space="preserve">A vs. B
</t>
    </r>
    <r>
      <rPr>
        <b/>
        <sz val="9"/>
        <color rgb="FF000000"/>
        <rFont val="Arial"/>
        <family val="2"/>
      </rPr>
      <t xml:space="preserve">Mortality, % (n/N)
</t>
    </r>
    <r>
      <rPr>
        <sz val="9"/>
        <color rgb="FF000000"/>
        <rFont val="Arial"/>
        <family val="2"/>
      </rPr>
      <t>6.6% (5/75) vs. 4% (3/75), unadjusted death rate OR = 1.7; 99% CI: 0.4 to 7.4</t>
    </r>
  </si>
  <si>
    <t xml:space="preserve">A vs B
Minor complications, % (n/N)
12 months
Any minor complications: 9% (7/75) vs. 0% (0/75)
Hematoma: 8% (6/75) vs. 0% (0/75)
Small dissection: 1% (1/75 second stent needed) vs. 0% (0/75)
</t>
  </si>
  <si>
    <t>There was no interaction between disease level and treatment group on clinical success at 6 months (adjusted OR 3.70, 99% CI 0.7 to 18, 0.03) or 12 months (adjusted OR 0.8, 99% CI 0.2 to 3.3, p=0.71)
There was no interaction between smoking level and treatment group on clinical success at 6 months (adjusted OR 0.52, 99% CI 0.1 to 4.4, p=0.43) or 12 months (adjusted OR 1.5, 99% CI 0.3 to 6.9, p=0.46)</t>
  </si>
  <si>
    <t>Adjusted for baseline quality-of-life scores or functional capacity scores, age, gender, severity of disease (mild/moderate vs severe), smoking, hypertension, hyperlipidemia, and diabetes mellitus. Positive difference indicates endovascular revascularization has a better outcome; negative difference indicates supervised hospital-based exercise has a better outcome.</t>
  </si>
  <si>
    <t>SF-36 (physical functioning, physical-role functioning, bodily pain, general health)</t>
  </si>
  <si>
    <t xml:space="preserve">The causes of death were not related to either peripheral arterial disease or the intervention.
Crossover patients remained in their randomized groups according to ITT analyses.
Clinical success was defined as as an improvement in at least one category in the Rutherford scale above the pretreatment level, measured after treadmill walking (3.5 km/h, no graded incline).
Authors report 99% confidence intervals. Adjusted p-values are not signficant at the 0.05 level
Stent placement based on angiography results rather than on a persistent pressure gradient. </t>
  </si>
  <si>
    <t>Fakhry, 2013 (Chapter 5)</t>
  </si>
  <si>
    <t>Spronky 2009 (CETAC)</t>
  </si>
  <si>
    <t>151/151/83</t>
  </si>
  <si>
    <t xml:space="preserve">See Spronk 2009
</t>
  </si>
  <si>
    <t>See Spronk 2009</t>
  </si>
  <si>
    <t>7 years</t>
  </si>
  <si>
    <t>A vs. B
Maximum walking distance (m), mean change from baseline (95% CI)
7 years: 1074, 95% CI 881 to 1267) (n=36) vs. 975 (95% CI 772 to 1177) (n=29), adjusted MD from baseline -99, 95% CI -379 to 180.
Maximum pain-free walking distance (m), mean change from baseline (95% CI)
7 years: 940 (95% CI 710 to 1171) (n=36) vs. 700 (95% CI 461 to 941) (n=29), adjusted MD from baseline -240, 95% CI -573 to 93</t>
  </si>
  <si>
    <r>
      <rPr>
        <sz val="9"/>
        <color rgb="FF000000"/>
        <rFont val="Aptos Narrow"/>
        <scheme val="minor"/>
      </rPr>
      <t xml:space="preserve">A vs. B
</t>
    </r>
    <r>
      <rPr>
        <b/>
        <sz val="9"/>
        <color rgb="FF000000"/>
        <rFont val="Aptos Narrow"/>
        <scheme val="minor"/>
      </rPr>
      <t xml:space="preserve">Vascular Qol score (1-7, higher = worse), mean change from baseline (95% CI)
</t>
    </r>
    <r>
      <rPr>
        <sz val="9"/>
        <color rgb="FF000000"/>
        <rFont val="Aptos Narrow"/>
        <scheme val="minor"/>
      </rPr>
      <t xml:space="preserve">7 years: 0.9 (95% CI 0.5 to 1.3) (n=36) vs. 0.6 (95% CI 0.2 to 1.1) (n=29), adjusted MD from baseline -0.3, 95% CI -0.9 to 0.3
</t>
    </r>
    <r>
      <rPr>
        <b/>
        <sz val="9"/>
        <color rgb="FF000000"/>
        <rFont val="Aptos Narrow"/>
        <scheme val="minor"/>
      </rPr>
      <t xml:space="preserve">Quality of Life Rating Score (0-100 higher = worse), mean change from baseline (95% CI)
</t>
    </r>
    <r>
      <rPr>
        <sz val="9"/>
        <color rgb="FF000000"/>
        <rFont val="Aptos Narrow"/>
        <scheme val="minor"/>
      </rPr>
      <t xml:space="preserve">Baseline: 62.3 (95% CI 58.4 to 66.2) (n=75) vs. 65.4 (95% CI 61.3 to 69.5) (n=75)
1 year: 4.5 (95% CI 0.0 to 8.9) (n=67) vs. 6.5 (95% CI 2.0 to 11.0) (n=72), adjusted MD from baseline 2.0, 95% CI -4.3 to 8.3
7 years: 4.3 (95% CI -1.6 to 10.2) (n=36) vs. -0.3 (95% CI -6.8 to 6.0) (n=29), adjusted MD from baseline -4.6, 95% CI -13.3 to 4.0
</t>
    </r>
    <r>
      <rPr>
        <b/>
        <sz val="9"/>
        <color rgb="FF000000"/>
        <rFont val="Aptos Narrow"/>
        <scheme val="minor"/>
      </rPr>
      <t xml:space="preserve">SF-36 Physical functioning, mean improvement (SD) compared with baseline (0-100; higher = better)
</t>
    </r>
    <r>
      <rPr>
        <sz val="9"/>
        <color rgb="FF000000"/>
        <rFont val="Aptos Narrow"/>
        <scheme val="minor"/>
      </rPr>
      <t>7 years:  11.1 (95% CI 3.2 to 18.9) (n=36) vs. 4.9 (95% CI -3.7 to 13.4) (n=29), adjusted MD from baseline 6.2 (95% CI -5.3 to 17.8)</t>
    </r>
  </si>
  <si>
    <t>A vs. B
Patients with one or more secondary intervention, % (n/N)
7 years
All: 22.7% (17/75) vs. 42.7% (32/75)
Intervention on pre-existing lesion: 17.3% (13/75) vs. 36% (27/75)
Intervention on new lesion: 5.3% (4/75) vs. 6.7% (5/75)
Aortoiliac segment: 9.3% (7/75) vs. 25.3% (19/75)
Femoropopliteal segment: 13.3% (10/75) vs. 17.3% (13/75) 
Endovascular procedure: 10.6% (8/75) vs. 26.7% (20/75)
Surgical procedure: 12% (9/75) vs. 16% (12/75)</t>
  </si>
  <si>
    <t>A vs. B
Major amputations, % (n/N)
7 years: 4% (3/75) vs. 0% (0/75)
Minor amputations, % (n/N)
7 years: 0% (0/75) vs. 2.7% (2/75)</t>
  </si>
  <si>
    <t>A vs. B
Mortality, % (n/N)
7 years: 20% (15/75) vs. 22.7% (17/75)
Small dissection requiring second stent placement, % (n/N)
12 months: 1.3% (1/75) vs. 0% (0/75)</t>
  </si>
  <si>
    <t>SF-36 (physical functioning, physical-role functioning, bodily pain, general health), cumulative survival probability</t>
  </si>
  <si>
    <t>Treadmill walking test speed 3.5 km/h with no graded incline
If the balloon angioplasty failed, a self-expanding nitinol stent was placed. Foremoral revascularization, the decision to place an additional self-expanding nitinol stent was based on results of angiography performed after balloon angioplasty (residual lumen diameter, 50%) rather than on a persistent pressure gradient. In all cases in which a stent was required, stent diameters were chosen with the aim of 1-mm oversizing and on the basis of the vessel diameter proximal and distal to the area of the stenosis.</t>
  </si>
  <si>
    <t>Koelemay, 2022</t>
  </si>
  <si>
    <t>Index (SUPER)</t>
  </si>
  <si>
    <t>NR/240/194</t>
  </si>
  <si>
    <t xml:space="preserve">A. Endovascular revascularization (stent 75%) (n=126)
Performed according to local practice. An additional stent will be placed if the residual mean pressure gradient is ≥10 mmHg across the treated site or in the case of residual stenosis of &gt;30%. 
ER with stent: 75%
ER alone: 25%
All patients will be encouraged to undertake at least 3 walking sessions each day. 
All patients received statin, antiplatelet therapy, and treatment of hypertension if necessary. All patients were advised to stop smoking. </t>
  </si>
  <si>
    <t xml:space="preserve">B. Supervised exerxise therapy (n=114)
Trained by physical therapist. Either hospital-based or community-based, carried out for 6 months, beginning with a frequency of 2 times a week for 12 weeks, then once a week for 8 weeks, then once every 2 weeks for 4 weeks. After 6 months, patients will be considered "trained" and  perform the training on their own. Training consisted of walking on treadmill., whole session lasted 60 minutes. Training focused on walking pattern improvement and enhancement of endurance and strenght, tailored to the individual physiotherapy practice and individual patient needs. Every four weeks, patients received feedback by doing a graded treadmill test (increase of slope 2% every 2 minutes), and advise on coping and problems. 
only 29% (33/114) were compliant during the entire 12 month follow-up
All patients received statin, antiplatelet therapy, and treatment of hypertension if necessary. All patients were advised to stop smoking. </t>
  </si>
  <si>
    <t>If, after 6 months, IC is persistent and disabling, exercise patients may undergo a delayed angioplasty, and angioplasty patients may be referred for additional supervised exercise therapy.</t>
  </si>
  <si>
    <t>Platelet aggregation inhibitor: 85%
Statin: 71%
ACE inhibitor: 27%
Diuretic: 20%
Beta blocker: 29%
Insulin: 6%
Oral antidiabetic medication: 13%</t>
  </si>
  <si>
    <t xml:space="preserve">Inclusion: lesion classified A, B, or C on TASC
Stenosis diagnosed on color duplex scanning, MRA, or CTA
Stenosis inclusion: &gt;50%
Patients with concomitant &gt;50% stenosis or occlusion of the SFA also included </t>
  </si>
  <si>
    <t>Common iliac artery: 37% 
External iliac artery: 10%
Both iliac arteries: 8%
Lesions: NR</t>
  </si>
  <si>
    <t>62 (NR)</t>
  </si>
  <si>
    <t>25.8 (NR)</t>
  </si>
  <si>
    <t xml:space="preserve">Current smoker: 53%
Former smoker: 42%
Hypertension: 48%
Hypercholesterolaemia: 61%
Diabetes: 19%
Ischaemic heart disease: 27%
TIA: 6%
Stroke: 4%
Mild COPD: 18%
Severe COPD: 1%
Concomitant musculoskeletal disorders (previous): 8%
Concomitant muskuloskeletal disorders (current): 5%
Prior revascularization: 10%
concomitant superficial femoral artery obstruction: 49%
</t>
  </si>
  <si>
    <t>1 month, 6 months, 12 months</t>
  </si>
  <si>
    <t>A vs. B
ABI (left) at rest, mean (SD)
Baseline: 0.83 (0.20) (n=126) vs. 0.80 (0.21) (n=114)
ABI (left) after treadmill test, mean (SD)
Baseline: 0.56 (0.34) (n=126) vs. 0.55 (0.35) (n=114)
ABI (right) at rest, mean (SD)
Baseline: 0.82 (0.19) (n=126) vs. 0.80 (0.19) (n=114)
ABI (right) after treadmill test, mean (SD)
Baseline:0.51 (0.32) (n=126) vs. 0.45 (0.31) (n=114)
ABI inclusion NR</t>
  </si>
  <si>
    <t>A vs. B
Pain free walking distance, mean (SD) meters
Baseline: 88 (55) (n=126) vs. 83 (46) (n=114)
1 month: 347 (95% CI 294 to 400) (n=126) vs. 186 (95% CI 131 to 242) (n=114)
6 months: 384 (95% CI 332 to 436) (n=126) vs. 268 (95% CI 211 to 325) (n=114)
12 months: 450 (95% CI 396 to 503) (n=126) vs. 368 (95% CI 309 to 427) (n=114)
Maximum walking distance, mean (SD) meters
Baseline: 196 (68) (n=126) vs. 187 (66) (n=126)
1 month: 493 (95% CI 445 to 542) (n=126) vs. 411 (95% CI 360 to 462) (n=114)
6 months: 531 (95% CI 483 to 579) (n=126) vs. 528 (95% CI 475 to 581) (n=114)
12 months: 574 (95% CI 526 to 624) (n=126) vs. 561 (95% CI 507 to 615) (n=114)
In patients with iliac artery obstruction with concomitant superficial femoral artery stenosis or occlusion
Pain free walking distance, mean (95% CI) meters
Baseline: 95 (95% CI 80 to 110) (n=59) vs. 91 (95% CI 78 to 106) (n=58)
1 month: 287 (95% CI 211 to 363) (n=59) vs. 202 (95% CI 129 to 275) (n=58)
6 months: 340 (95% CI 266 to 414) (n=59) vs. 249 (95% CI 174 to 323) (n=58)
12 months: 485 (95% CI 409 to 560) (n=59) vs. 374 (95% CI 299 to 450) (n=58)
Maximum walking distance, mean (95% CI) meters
Baseline: 197 (95% CI 179 to 214) (n=59) vs. 188 (95% CI 171 to 206) (n=58)
1 month: 494 (95% CI 419 to 569) (n=59) vs. 407 (95% CI 334 to 480) (n=58)
6 months: 507 (95% CI 434 to 580) (n=59) vs. 525 (95% CI 450 to 598) (n=58)
12 months: 585 (95% CI 510 to 659) (n=59) vs. 555 (95% CI 480 to 630) (n=58)
In patients with iliac artery obstruction without concomitant superficial femoral artery stenosis or occlusion
Pain free walking distance, mean (95% CI) meters
Baseline: 82 (95% CI 69 to 95) (n=67) vs. 75 (95% CI 65 to 84) (n=56)
1 month: 397 (95% CI 323 to 471) (n=67) vs. 174 (95% CI 89 to 260) (n=56)
6 months: 421 (95% CI 348 to 494) (n=67) vs. 298 (95% CI 209 to 386) (n=56)
12 months: 414 (95% CI 338 to 489) (n=67) vs. 368 (95% CI 277 to 460) (n=56)
Maximum walking distance, mean (95% CI) meters
Baseline: 196 (95% CI 179 to 212) (n=67) vs. 186 (95% CI 168 to 204) (n=56)
1 month: 492 (95% CI 428 to 555) (n=67) vs. 420 (95% CI 346 to 494) (n=56)
6 months: 550 (95% CI 487 to 612) (n=67) vs. 535 (95% CI 458 to 612) (n=56)
12 months: 566 (95% CI 501 to 630) (n=67) vs. 571 (95% CI 492 to 650) (n=56)</t>
  </si>
  <si>
    <t>A vs. B
VascuQol sumscore (1 to 7, higher = better), mean (95% CI)
Baseline : 4.28 (95% CI 4.11 to 4.45) (n=126) vs. 4.24 (95% CI 4.02 to 4.46) (n=114)
1 month: 5.88 (95% CI 5.67 to 6.10) (n=126) vs. 4.95 (95% CI 4.72 to 5.18) (n=114)
6 months: 5.98 (95% CI 5.77 to 6.19) (n=126) vs. 5.22 (95% CI 4.98 to 5.47) (n=114)
12 months: 5.88 (95% CI 5.67 to 6.09) (n=126) vs. 5.58 (95% CI 5.32 to 5.82) (n=114)
EQ-5D Index (0-1, higher = better), mean (95% CI)
Baseline: 0.71 (95% CI 0.67 to 0.75) (n=126) vs. 0.67 (95% CI 0.63 to 0.72) (n=114)
1 month: 0.82 (95% CI 0.78 to 0.85) (n=126) vs. 0.71 (95% CI 0.67 to 0.75) (n=114)
6 months: 0.82 (95% CI 0.78 to 0.85) (n=126) vs. 0.74 (95% CI 0.70 to 0.78) (n=114)
12 months: 0.84 (95% CI 0.80 to 0.87) (n=126) vs. 0.77 (95% CI 0.73 to 0.81) (n=114)
EQ-5D VAS (0-100, higher = better), mean (95% CI)
Baseline: 67.42 (95% CI 64.40 to 70.45) (n=126) vs. 64.99 (95% CI 61.27 to 68.70) (n=114)
1 month: 75.72 (95% CI 73.00 to 78.45) (n=126) vs. 67.82 (95% CI 65.91 to 70.72) (n=114)
6 months: 75.13 (95% CI 72.47 to 77.79) (n=126) vs. 71.80 (95% CI 68.81 to 74.79) (n=114)
12 months: 74.76 (95% CI 72.03 to 77.48) (n=126) vs. 73.80 (95% CI 70.71 to 76.88)
SF-36 PCS (0-100, higher = better), mean (95% CI)
Baseline: 35.02 (95% CI 33.24 to 36.80) (n=126) vs. 34.61 (95% CI 32.88 to 36.33) (n=114)
1 month: 44.97 (95% CI 43.23 to 46.71) (n=126) vs. 38.56 (95% CI 36.70 to 40.42) (n=114)
6 months: 45.35 (95% CI 43.63 to 47.01) (n=126) vs. 40.27 (95% CI 38.34 to 42.20) (n=114)
12 months: 45.62 (95% CI 43.90 to 47.35) (n=126) vs. 42.53 (95% CI 40.50 to 44.55) (n=114)
SF-36 MCS (0-100, higher = better), mean (95% CI)
Baseline: 48.60 (95% CI 46.26 to 50.93) (n=126) vs. 48.15 (95% CI 45.49 to 50.81) (n=114)
1 month: 51.13 (95% CI 49.30 to 53.00) (n=126) vs. 48.68 (95% CI 46.72 to 50.63) (n=114)
6 months: 52.29 (95% CI 50.47 to 54.01) (n=126) vs. 49.78 (95% CI 47.75 to 51.82) (n=114)
12 months: 52.13 (95% CI 50.31 to 53.95) (n=126) vs. 49.65 (95% CI 47.43 to 51.70) (n=114)</t>
  </si>
  <si>
    <t>A vs. B
Additional revascularization, % (n/N)
1 month: 2% (3/126) vs. 4% (5/114)
6 months: 5% (6/126) vs. 11% (13/114)
12 months: 8% (10/126) vs. 29% (33/114)
Additional surgical revascularization, % (n/N)
1 month: 2% (3/126) vs. 0% (0/114)
6 months: 6% (8/126) vs. 1% (1/114)
12 months: 8% (10/126) vs. 2% (2/114)</t>
  </si>
  <si>
    <t>A vs. B
MACE, % (n/N)
12 months
All: 24% (30/126) vs. 26% (30/114)
MI: 5%. (6/126) vs. 6% (7/114)
TIA or stroke: 3% (4/126) vs. 5% (6/114)
Death: 16% (20/126) vs. 15% (17/114)
MALE, % (n/N)
12 months: 
All: 25% (31/126) vs. 49% (57/114)
One additional intervention (any): 25% (31/126) vs. 49% (57/114)
One additional revascularization: 15.1% (19/126) vs. 44.7% (51/114)
One additional surgury: 7.9% (10/126) vs. 1.8% (2/114)
One additional hybrid intervention: 1% (2/126) vs. 3.5% (4/114)
Two additional intervention (any): 4% (5/126) vs. 8% (9/114)
Two additional revascularization: 4% (5/126) vs. 5.2% (6/114)
Two additional surgury: 0% (0/126) vs. 0% (0/114), RR NA
Two additional hybrid intervention: 0% (0/126) vs. 2.6% (3/114), RR NA
Three additional intervention (any): 1% (1/126) vs. 1% (1/114)
Three additional revascularization: 0% (0/126) vs. 1% (1/114)
Three additional surgury: 1% (1/126) vs. 1.8% (2/114)
Three additional hybrid intervention: 0% (0/126) vs. 0% (0/114)
Major amputations, % (n/N)
12 months: 0% (0/126) vs. 0% (0/114)</t>
  </si>
  <si>
    <t>Kaplan-meier estimates for overall survival and freedom from additional interventions</t>
  </si>
  <si>
    <t>The serious adverse event was a patient in the exercise group that collapsed during exercise due to sinus arrest, for which a pacemaker was implanted
MALE defined as one, two, or three additional interventions
Additional insertion of a stent was done for recanalisation of an occlusion, for a residual mean pressure gradient &gt; 10 mmHg over the treated stenosis, or for a &gt; 30% residual stenosis.
Treadmill speed of 3.2 km/h at a 10% incline
Painfree walking distance defined as the distance covered without any pain
Max walking distance defined as maximum distance covered at the treadmill test (max 800m, 15 minutes) Cites a paper that uses the Gardner-Skinner protocol
Unclear if repeat procedures are in the same lesion only</t>
  </si>
  <si>
    <t>Index (Mazari)</t>
  </si>
  <si>
    <t>A: Percutaneous Translaminal Angioplasty w/ Balloon (PTA)
Coating: NR
Size: NR
OMT: See concomitant therapy</t>
  </si>
  <si>
    <t>B: Supervised Exercise
3 sessions/week for 12 weeks
Included 6 stations: Walking up and down a 6 in step, double heel raises, single leg press, exercise bicycle, knee extension, and elbow flexion doen for 2 mins with 2 min walking intervals between; Warm up and cool down also supervised</t>
  </si>
  <si>
    <t>Smoking: 30%
Diabetes:  14%
Hypertension: 67%
Hypercholesterolemia: 77%</t>
  </si>
  <si>
    <t>A vs. B
ABI, median (range)
Baseline: 0.65 (0.53 to 0.86) vs. 0.65 (0.53 to 0.80)</t>
  </si>
  <si>
    <t>A vs. B
Maximum Walking Distance (median (IQR), meters, higher=better)
Baseline: 51.8 (IQR 33.6 to 81.9) (n=60) vs. 46.2 (IQR 32.0 to 85.4) (n=60) 
1 month: 85 (IQR 55 to 200) (n=57) vs. 73 (IQR 45 to 125) (n=52)
3 months: 87.0 (IQR 61.0 to 207.0) (n=57) vs. 92.8 (IQR 49.3 to 207.0) (n=52)
Intermittent Claudication Distance  (median (IQR), meters, higher=better)
Baseline: 27.4 (IQR 19.2 to 65.9) (n=60) vs. 33.5 (IQR 18.7 to 62.1) (n=60) 
1 month: 65 (IQR 35 to 120) (n=57) vs. 50 (IQR 30 to 80) (n=52)
3 months: 59.0 (IQR 33.0 to 96.0) (n=57) vs. 61.2 (IQR 24.9 to 165.6) (n=52)</t>
  </si>
  <si>
    <t>A vs. B 
VascuQoL(median (IQR), scale 6-24, higher=better)
Baseline: 4.3 (IQR 3.3 to 5.1) (n=60) vs. 3.7 (IQR 2.7 to 5.0) (n=60) 
3 months: 5.36 (IQR 4.51 to 6.52) (n=57) vs. 5.24 (IQR 4.08 to 6.16) (n=52)
SF-36 Physical Function (median (IQR), scale 0-100, higher=better)
Baseline: 35 (IQR 25 to 55) (n=60) vs. 30 (IQR 20 to 55) (n=60) 
3 months: 52 (IQR 35 to 75) (n=57) vs. 55 (IQR 27 to 75) (n=52)
SF-36 Mental Health (median (IQR), scale 0-100, higher=better)
Baseline: 72 (IQR 56 to 84) (n=60) vs. 68 (IQR 56 to 84) (n=60) 
3 months: 82 (IQR 67 to 92) (n=57) vs. 72 (IQR 62 to 92) (n=52)</t>
  </si>
  <si>
    <t>A vs. B 
Restenosis: 12.3% (7/57) vs. NA
Revascularization: 0% vs. 0%</t>
  </si>
  <si>
    <t>Patient-reported walking distance
ABI
ISCVS outcome criteria
Other SF-36 Subscales</t>
  </si>
  <si>
    <t>A vs. B
Maximum Walking Distance (median (95% CI), meters, higher=better)
6 months: 131.75 (95% CI 110.00 to 215.00) (n=52) vs. 150.20 (95% CI 136.83 to 215.00) (n=46)
12 months: 146.15 (95% CI 80.52 to 215.00) (n=52) vs. 215.00 (95% CI 132.65 to 215.00) (n=46)
Intermittent Claudication Distance (median (95% CI), meters, higher=better)
6 months: 88.80 (95% CI 63.02 to 127.79) (n=52) vs. 103.15 (95% CI 67.61 to 123.64) (n=46)
12 months: 75.80 (95% CI 61.58 to 119.55) (n=52) vs. 97.80 (95% CI 66.42 to 180.08) (n=46)</t>
  </si>
  <si>
    <t>A vs. B 
VascuQoL(median (95% CI), scale 6-24, higher=better)
6 months: 5.38 (95% CI 4.89 to 5.94) (n-52) vs. 5.00 (95% CI 4.43 to 5.56) (n=46)
12 months: 5.29 (95% CI 4.24 to 6.00) (n-52) vs. 5.14 (95% CI 4.75 to 5.60) (n=46)
SF-36 Physical Function (median (95% CI), scale 0-100, higher=better)
6 months: 55.00 (95% CI 36.37 to 65.00) (n-52) vs. 50.00 (95% CI 35.00 to 60.00) (n=46)
12 months: 47.50 (95% CI 35.00 to 70.00) (n-52) vs. 47.50 (95% CI 38.90 to 60.00) (n=46)
SF-36 Mental Health (median (95% CI), scale 0-100, higher=better)
6 months: 78.00 (95% CI 72.00 to 84.00) (n-52) vs. 76.00 (95% CI 71.42 to 84.58) (n=46)
12 months: 80.00 (95% CI 72.00 to 86.40) (n-52) vs. 73.50 (95% CI 63.42 to 80.00) (n=46)</t>
  </si>
  <si>
    <t>A vs. B
Restenosis: 68.6% (24/35)
Reintervention: 15.0% (9/60) vs. 10.0% (6/60)</t>
  </si>
  <si>
    <t>A vs. B
Maximum Walking Distance (median (95% CI), meters, higher=better)
Mean 5.2 years: 118.25 (95% CI 68.07 to 215.00) (n=39) vs. 78.12 (95% CI 56.03 to 102.80) (n=35)
Intermittent Claudication Distance (median (95% CI), meters, higher=better)
Mean 5.2 years: 88.87 (95% CI 54.10 to 199.95) (n=39) vs. 46.58 (95% CI 32.25 to 76.45) (n=35)</t>
  </si>
  <si>
    <t>A vs. B 
VascuQoL(median (95% CI), scale 6-24, higher=better)
Mean 5.2 years: 5.92 (95% CI 4.85 to 6.43) (n=39) vs. 4.64 (95% CI 3.90 to 5.26) (n=35)
SF-36 Physical Function (median (95% CI), scale 0-100, higher=better)
Mean 5.2 years: 60.00 (95% CI 38.86 to 71.14) (n=39) vs. 49.73 (95% CI 29.61 to 60.00) (n=35)
SF-36 Mental Health (median (95% CI), scale 0-100, higher=better)
Mean 5.2 years: 77.5 (95% CI 63.86 to 85.57) (n=39) vs. 70.00 (95% CI 55.00 to 80.00) (n=35)</t>
  </si>
  <si>
    <t>A vs. B
Restenosis: 67.6% (25/37) vs. 80.0% (28/35)
Reintervention: 23.3% (14/60) vs. 16.7% (10/60)</t>
  </si>
  <si>
    <t>A vs. B
Mortality, % (n/N)
Mean 5.2 years: 20.7% (12/58) vs. 21.7% (13/60)</t>
  </si>
  <si>
    <t>Greenhalgh, 2008 (femoropopliteal trial)</t>
  </si>
  <si>
    <t>144/93/80</t>
  </si>
  <si>
    <t xml:space="preserve">A. Percutaneous transluminal angioplasty  + supervised exercise therapy (+smoking cessation advise + OMT) (n=48)
Angioplasty not described in detail. Femoropopliteal patients found to have significant aortoiliac disease were treated with aoroiliac angioplasty (with or without stent, left to discretion of local operator), followed by femoropopliteal procedure. Stent was permitted only if there was unsatisfactory improvement after plain angioplasty.  Angioplasty meant to be performed as soon as possible to coincide with the started of supervised exercise and within 3 months 
Selective stent: 0%
Supervised exercise consisted of 30 minutes continous exercise session to a maximum pain threshold, using a walking curcuit interspersed with seven lower limb training stations; at least once per week, with patients asked to attent one or more sessions per week for 6 months and also encouraged to increase daily exercise.  
Smoking cessation stressed to all patients, nicotine replacement therapy prescribed where necessary. 
OMT consisted of blood pressure, cholesterol, serum glucose, and anti-platelet treatment measurements, with drug therapy commenced wherever necessary. All patients without contraindication for anti-platelet use were recommended to take aspirin (75 mg) or clopidogrel. Cholesterol checked again at 24 months. </t>
  </si>
  <si>
    <t xml:space="preserve">B. Supervised exercise therapy (+smoking cessation advice + OMT) (n=45)
Supervised exercise consisted of 30 minutes continous exercise session to a maximum pain threshold, using a walking curcuit interspersed with seven lower limb training stations; at least once per week, with patients asked to attent one or more sessions per week for 6 months and also encouraged to increase daily exercise. 
Smoking cessation stressed to all patients, nicotine replacement therapy prescribed where necessary. 
OMT consisted of blood pressure, cholesterol, serum glucose, and anti-platelet treatment measurements, with drug therapy commenced wherever necessary. All patients without contraindication for anti-platelet use were recommended to take aspirin (75 mg) or clopidogrel. Cholesterol checked again at 24 months. </t>
  </si>
  <si>
    <t>A vs. B
Using statins: . 83% vs. 67%
Using anti-platelets: 92% vs. 89%</t>
  </si>
  <si>
    <t>NR
Positive outcome on Edinburgh Claudication Questionnaire (Inclusion)
Severity of disease of the index limb measured angiographically as a percentage stenosis, data NR</t>
  </si>
  <si>
    <t>Femoropoliteal (100%)
Lesions: one</t>
  </si>
  <si>
    <t>27 (NR)</t>
  </si>
  <si>
    <t>Ever smoker: 82%
History hypertension: 74%
History ischaemic heart disease: 33%</t>
  </si>
  <si>
    <t>6 months, 12 months, 24 months</t>
  </si>
  <si>
    <t xml:space="preserve">A vs. B
ABI, geometric mean (SD)
Baseline: 0.66 (0.14) (n=48) vs. 0.69 (0.12) (n=45)
24 months: 0.83 (NR) (n=37) vs. 0.72 (NR) (n=34), adjusted MD 0.11, 95% CI 0.03 to 0.20
ABI inclusion criteria: NR
</t>
  </si>
  <si>
    <t xml:space="preserve">A vs. B
Absolute walking distance, geometric mean (SD)
Baseline: 133 (77) (n=48) vs. 126 (62) (n=45)
6 months: 202 (NR) (n=NR) vs. 167 (NR) (n=NR), adjusted mean ratio 1.06, 95% CI 0.80 to 1.41
12 months: 224 (NR) (n=NR) vs. 150 (NR) (n=NR), adjusted mean ratio 1.22, 95% CI 0.88 to 1.67
24 months: 245 (NR) (n=37) vs. 155 (NR) (n=34), adjusted mean ratio 1.38, 95% CI 1.01 to 1.90 
Claudication distance (m), geometric mean (SD)
Baseline: 71 (41) (n=48) vs. 63 (30) (n=45)
Claudication distance (% attaining 200 m without claudication pain), % (n/N)
Baseline: NR
6 months: 32% (n=NR) vs. 23% (n=NR), adjusted HR 1.78, 95% CI 0.99 to 3.21, p=0.05
12 months: 42% (n=NR) vs. 25% (n=NR), adjusted HR 2.18, 95% CI 1.15 to 4.12
24 months: 63% (23/37) vs. 22% (7/34), adjusted HR 3.11, 95% CI 1.42 to 6.81
</t>
  </si>
  <si>
    <t xml:space="preserve">A vs. B
SF-36 PCS (0-100; higher = better), geometric mean (SD)
Baseline: 38.9 (8.5) (n=48) vs. 39.7 (7.4) (n=45)
24 months: 40.9 (NR) (n=37) vs. 39.2 (NR) (n=34), adjusted MD -0.4, 95% CI -4.2 to 3.4
SF-36 MCS. (0-100; higher = better), geometric mean (SD)
Baseline: 50.4 (11.2) (n=48) vs. 47.6 (12.5) (n=45)
24 months: 51.5 (NR) (n=37) vs. 47.6 (NR) (n=34), adjusted MD 2.4, 95% CI -1.7 to 6.5
</t>
  </si>
  <si>
    <t>A vs. B
Additional angioplasty + stenting, % (n/N)
Timing NR: 4% (2/48) vs. NR
Additional angioplasty only, % (n/N)
Timing NR: NR vs. 9% (4/44)
Distall bypass operation, % (n/N)
24 months: 2.2% (2/93) (whole sample only)</t>
  </si>
  <si>
    <t>A vs. B
Myocardial infarction, % (n/N)
24 months: 0% (0/48) vs. 0% (0/45)
Stroke, % (n/N)
24 months: 2.2% (2/93) (whole sample only)
Death, % (n/N)
24 months: 4.2% (2/48) vs. 4.4% (2/45)</t>
  </si>
  <si>
    <t xml:space="preserve">Whole sample only
Complications following angioplasty, % (n/N)
IP
Minor hematomas: 5.4% (5/93)
Dissected artery: 1.2% (1/93) </t>
  </si>
  <si>
    <t>Adjusted for corresponding measure at baseline, age, sex, baseline smoking status and ABPI.</t>
  </si>
  <si>
    <t>Research Foundation</t>
  </si>
  <si>
    <t>Kaplan-meier curve for claudication distance</t>
  </si>
  <si>
    <t>Trial splits particiants into femoropopliteal and aortoiliac groups, results are separated
ABI performed in target limb only
absolute walking distance defined as max distance that patients
 can walk before they have to stop either due to claudication pain or for any other reason such as brealessness or fatigue; measured on a treadmill set at 10 degree incline running at 4 km h-1, up to a maximum of 15 minutes
Claudication distance defined as distance the patient walks on the treadmill before onset of claudication pain</t>
  </si>
  <si>
    <t>6515/6369</t>
  </si>
  <si>
    <t>Fakhry, 2015 (Chapter 7), Fakhry, 2015</t>
  </si>
  <si>
    <t>ERASE</t>
  </si>
  <si>
    <t>212/212/212 ITT
per-protocol
212/212/195</t>
  </si>
  <si>
    <t>A. Endovascular revascularization (stent 62%) + supervised exercise (n=106)
According to latest standards in accordance with the normal practice of participating site. Stent only used if initial balloon angioplasty was not successful. Patients enrolled in supervised exercise therpay with 2 to 4 weeks of procedure.
Selective stent placement: 62%
Supervised exercise therpay consisted primarily of treadmill walking to near-maximum claudication pain, frequency of 2 to 3 sessions each week (30 to 45 minutes) for 3 months, then 1 session per week between 3 and 6 months, and then 1 session per 4 weeks until 12 months</t>
  </si>
  <si>
    <t>B. Supervised exercise therapy (n=106)
Consisted primarily of treadmill walking to near-maximum claudication pain, frequency of 2 to 3 sessions each week (30 to 45 minutes) for 3 months, then 1 session per week between 3 and 6 months, and then 1 session per 4 weeks until 12 months</t>
  </si>
  <si>
    <t>Fontaine Stage
Iia: 20%
Iib: 80%
Stenosis diagnosis NR
Stenosis degree: NR</t>
  </si>
  <si>
    <t>Aortoiliac: 53%
Femoropopliteal: 47%
Lesions: NR</t>
  </si>
  <si>
    <t>≥3 months (inclusion)
median 12 months</t>
  </si>
  <si>
    <t>65 (10)</t>
  </si>
  <si>
    <t>White: 94%
Black: 2%
Other: 4%</t>
  </si>
  <si>
    <t xml:space="preserve">Current smoker: 57%
Former smoker: 35%
Hyperlipidemia: 42%
Hypertension: 60%
Diabetes: 21%
Ischemic cardiac disease: 36%
Cerebrovascular disease: 12% 
Pulmonary disease: 15%
Renal insufficiency: 7%
Lower limb osteoarthritis: 11%
</t>
  </si>
  <si>
    <t>A vs. B
ABI at rest, mean change from baseline (SD)
Baseline: 0.71 90.18) (n=106) vs. 0.68 (0.16) (n=106)
ABI after exercise, mean change from baseline (SD)
Baseline: 0.43 (0.21) (n=106) vs. 0.40 (0.24) (n=106)
ABI inclusion: ≤0.90 or if ABI decreased by 0.15 after treadmilltesting regardless of ABI at rest</t>
  </si>
  <si>
    <t>A vs. B
Maximum treadmill walking distance, mean change from baseline (SD)
Baseline: 264 (145) (n=106) vs. 285 (165) (n=106)
1 month: 1004 (99% CI 835 to 1174) (n=106) vs. 438 (99% CI 282 to 595) (n=106), MD 566 (99% CI 358 to 774)
6 months: 1260 (99% CI 1076 to 1444) (n=106) vs. 851 (99% CI 683 to 1018) (n=106), MD 409 (99% CI 183 to 636)
1 year: 1237 (99% CI 1058 to 1418) (n=106) vs. 955 (99% CI 786 to 1124) (n=106), MD 282 (99% CI 60 to 505)
Pain free walking distance, mean change from baseline (SD)
Baseline: 117 (83) (n=106) vs. 135 (88) (n=106)
1 month: 724 (99% CI 561 to 886) (n=106) vs. 181 (99% CI 23 to 339) (n=106), MD 543 (99% CI 340 to 744)
6 months: 1071 (99% CI 900 to 1243) (n=106) vs. 542 (99% CI 378 to 707) (n=106), MD 529 (99% CI 315 to 743)
1 year: 1120 (99% CI 948 to 1293) (n=106) vs. 712 (99% CI 549 to 876) (n=106), MD 408 (99% CI 195 to 622)</t>
  </si>
  <si>
    <t>A vs. B
VascuQol (1-7, higher = better), mean change from baseline (SD)
Baseline: 4.48 (0.92) (n=106) vs. 4.51 (1.02) (n=106)
1 month: 1.52 (99% CI 1.29 to 1.76) (n=106) vs. 0.27 (99% CI 0.04 to 0.50) (n=106), MD 1.25 (99% CI 0.94 to 1.56)
6 months: 1.41 (99% CI 1.16 to 1.66) (n=106) vs. 0.62 (99% CI 0.37 to 0.88) (n=106), MD 0.79 (99% CI 0.45 to 1.13)
1 year: 1.34 (99% CI 1.04 to 1.64) (n=106) vs. 0.73 (99% CI 0.43 to 1.03) (n=106), MD 0.62 (99% CI 0.20 to 1.03)
QoL Rating Score (0-100, higher = better), mean changes from baseline (99% CI)
Baseline: 67.9 (99% CI 63.4 to 72.4) (n=106) vs. 64.9 (99% CI 60.4 to 69.4) (n=106)
1 month: 9.9 (99% CI 5.1 to 14.7) (n=106) vs. 1.1 (99% CI –3.9 to 6.2) (n=106), MD 8.7 (99% CI 2.4 to 15.1)
6 months: 10.1 (99% CI 5.2 to 15.0) (n=106) vs. –0.5 (99% CI –5.5 to 4.5) (n=106), MD 10.6 (99% CI 4.3 to 17.0)
1 year: 7.9 (99% CI 3.0 to 12.8) (n=106) vs. 1.4 (99% CI –3.5 to 6.3) (n=106), MD 6.5 (99% CI 0.2 to 12.7)
SF-36 Physical functioning (0-100; higher = better), mean change from baseline (SD)
Baseline: 51.4 (16.4) (n=106) vs. 52.7 (21.0) (n=106)
1 month: 27.3 (99% CI 22.7 to 31.8) (n=106) vs. 4.0 (99% CI -0.7 to 8.6) (n=106), MD 23.3 (99% CI 17.3 to 29.4)
6 months: 27.2 (99% CI 22.3 to 32.2) (n=106) vs. 12.7 (99% CI 7.7 to 17.7) (n=106), MD 14.6 (99% CI 7.9 to 21.2)
1 year: 22.4 (99% CI 16.3 to 28.5) (n=106) vs. 12.6 (99% CI 6.3 to 18.9) (n=106), MD 9.8 (99% CI 1.4 to 18.2)</t>
  </si>
  <si>
    <t>A vs. B
Additional open surgical procedure, % (n/N)
IP: 3% (3/106) vs. NR
1 year: 5% (5/106) vs. 2% (2/106)
Additional endovascular revascularization, % (n/N)
1 year: 3% (3/106) vs. 21% (21/106)
Restenosis (any), % (n/N)
1 year: 32% (23/73)  vs NR
Significant restenosis in the femoropopliteal segment, % (n/N)
1 year: 23% (17/73) vs. NR
Significant restenosis in the aoroiliac segment, % (n/N)
1 year: 8% (6/73) vs. NR</t>
  </si>
  <si>
    <t>A vs. B
Minor amputation, % (n/N)
1 year: 0% (0/106) vs. 2% (2/106)</t>
  </si>
  <si>
    <t>A vs. B
Procedure-related minor complications, % (n/N)
IP
All: 7% (7/106)
Groin hematoma: 5% (5/106) vs. 
Localized arterial dissection: 2% (2/106) vs.
Procedure-related major complications, % (n/N)
IP
All: 0% (0/106</t>
  </si>
  <si>
    <t>Fakhry 2015 is the same as chapter 7 in Fakhry 2013
Statistical significance was considered as p=0.01 to account for multiple testing
Authors admit that a limitation of the trial was the absence of screening logs outside the largest center, and that therefore there may be significant selection bias occuring.
Max walking distance not defined, max duration 30 minutes. Had to be between 100 m and 500 m for inclusion
Treadmill walking test speed 3.5 km/h with no graded incline
A significant number of patients reached the maximum of 30 minutes of walking on the treadmill during follow-up, causing a nonnormal distribution for walking distances. To address this ceiling effect and account for the correlations in the repeated measurements for each patient, we used the Tobit mixed-effects model.
Additional procedures offered as a result of treatment failure. Not further defined</t>
  </si>
  <si>
    <t>Klaphake, 2022</t>
  </si>
  <si>
    <t>Fakhry 2013/2015 (ERASE)</t>
  </si>
  <si>
    <t>212/212/97</t>
  </si>
  <si>
    <t xml:space="preserve">A: Endovascular revascularization + Exercise
"Done according to latest standards with selective stenting " 62% received stents Supervised exercise same as in comparator group
</t>
  </si>
  <si>
    <t>B: Supervised Exercise
Treadmill walking to near-maximum claudication pain; Month 1-2: 2-3 sessions, month 3-6: ≥1 session, month 6-12: 1 session/month, with a duration of 30 – 45 minutes</t>
  </si>
  <si>
    <t>Cardiovascular risk management</t>
  </si>
  <si>
    <t>Fontaine Stage
Iia: 20%
Iib: 80%
A vs. B
ABI at rest: 0.71 vs. 0.68
ABIT after exercise: 0.43 vs. 0.40</t>
  </si>
  <si>
    <t>Aortoiliac: 53%
Femoropopliteal: 47%</t>
  </si>
  <si>
    <t>≥3 months</t>
  </si>
  <si>
    <t>White: 94%
Black: 2%
Other: 4 %</t>
  </si>
  <si>
    <t>Current smoker: 67%
Previous Smoker: 36%
Diabetes:  21%
Ischemic cardiac disease:  37
Cerebrovascular cardiac disease: 12%
Pulmonary disease: 15%
Renal Insufficiency: 7%
Lower limb osteoarthritis: 11%</t>
  </si>
  <si>
    <t>12 months
5 years</t>
  </si>
  <si>
    <t>A vs. B
ABI at rest, mean (99% CI)
Baseline: 0.71 (99% CI 0.67 to 0.76) vs. 0.68 (99% CI 0.64 to 0.72)
ABI after exercise, mean (99% CI)
Baseline: 0.43 (99% CI 0.38 to 0.48) vs. 0.40 (99% CI 0.34 to 0.46)</t>
  </si>
  <si>
    <t>A vs. B
SF-36 Pain (mean change from baseline (99% CI), scale 0-100, higher=better)
Baseline: 59.2 (99% CI 49.1 to 69.3) (n=106) vs. 53.4 (99% CI 43.2 to 63.7) (n=106)
12 months: 17.9 (99% CI 12.0 to 23.9) (n=106) vs. 10.4 (99% CI 4.3 to 16.5) (n=106), Adj MDID 7.6 (99% CI -0.6 to 15.7), p=0.02
5 years: 24.2 (99% CI 16.4 to 32.0) (n=106) vs. 17.5 (99% CI 9.1 to 25.8) (n=106), Adj MDID 6.7 (99% CI -4.0 to 17.4), p=0.105</t>
  </si>
  <si>
    <t>A vs. B
Maximum Walking Distance (mean change from baseline, meters, higher=better)
Baseline: 246 (99% CI 228 to 300) (n=106) vs. 285 (99% CI 244 to 326) (n=106)
12 months: 1237 (99% CI 1058 to 1418) (n=106) vs. 955 (99% CI 786 to 1124) (n=106), Adj MD 282 (99% CI 60 to 505), p=0.001
5 years: 1034 (99% CI 825 to 1244) (n=106) vs. 981 (99% CI 764 to 1199) (n=106), Adj MD 53 (99% CI -255 to 331), p=0.620
Pain-Free Walking Distance (mean change from baseline, meters, higher=better)
Baseline: 117 (99% CI 96 to 138) (n=106) vs. 135 (99% CI 113 to 157) (n=106)
12 months: 1120 (99% CI 948 to 1293) (n=106) vs. 712 (99% CI 549 to 876) (n=106), Adj MD 408 (99% CI 195 to 622), p&lt;0.0001
5 years: 976 (99% CI 773 to 1178) (n=106) vs. 865 (99% CI 657 to 1074)(n=106) , Adj MD 110 (99% CI –155 to 375), p=0.281</t>
  </si>
  <si>
    <t>A vs. B
VascuQoL(mean change from baseline (99% CI), scale 6-24, higher=better)
Baseline: 4.48 (99% CI 4.25 to 4.71) (n=106) vs. 4.51 (99% CI 4.25 to 4.77) (n=106)
12 months: 1.34 (99% CI 1.04 to 1.64) (n=106) vs. 0.73 (99% CI 0.43 to 1.03) (n=106), Adj MDID 0.62 (99% CI 0.20 to 1.03), p&lt;0.001
5 years: 1.60 (99% CI 1.31 to 1.89) (n=106) vs. 1.36 (99% CI 1.06 to 1.66) (n=106), Adj MDID 0.24 (99% CI -0.13 to 0.61), p=0.090
SF-36 Physical Function (mean change from baseline (99% CI), scale 0-100, higher=better)
Baseline: 51.4 (99% CI 47.3 to 55.5) (n=106) vs. 52.7 (99% CI 47.4 to 58.0) (n=106)
12 months: 22.4 (99% CI 16.3 to 28.5) (n=106) vs. 12.6 (99% CI 6.3 to 18.9) (n=106), Adj MDID 9.8 (99% CI 1.4 to 18.2), p=0.002
5 years: 22.8 (99% CI 17.2 to 28.3) (nn=106) vs. 16.1 (99% CI 10.2 to 22.0 (n=106), Adj MDID 6.7 (99% CI -0.9 to 14.3), 0.023</t>
  </si>
  <si>
    <t>A vs. B
Any revascularization after initial treatment: 21.7% (23/106) vs. 48.1% (51/106)
Endovascular revascularization after initial treatment: 13.2% (14/106) vs. 39.6% (42/106)
Surgical revascularization after initial treatment: 8.5% (9/106) vs. 8.5% (9/106)
*Revascularization not specific to original stenosis</t>
  </si>
  <si>
    <t>A vs. B 
Major limb amputation: 1.9% (2/106) vs. 0.9% (1/106)</t>
  </si>
  <si>
    <t>A vs. B
Progression to critical limb ischemia: 6.6% (7/106) vs. 2.8% (3/106)</t>
  </si>
  <si>
    <t xml:space="preserve">Center effects and follow-up times </t>
  </si>
  <si>
    <t>ABI
Rating score (QoL)
SF-36 physical role functioning, general health perceptions</t>
  </si>
  <si>
    <t>All pts included for ITT analysis in all data
Tobit mixed effects model used for walking distance, not specified for other adjusted MDIDs</t>
  </si>
  <si>
    <t>Whyman, 1996</t>
  </si>
  <si>
    <t>N/A</t>
  </si>
  <si>
    <t>62/62/56</t>
  </si>
  <si>
    <t>A: Percutaneous Translaminal Angioplasty w/ Balloon (PTA) + OMT
Coating: NR
Size: NR
OMT: Low-dose aspirin, advice on smoking and exercise</t>
  </si>
  <si>
    <t>B: OMT
Low-dose aspirin, advice on smoking and exercise</t>
  </si>
  <si>
    <t>A vs. B
ABI: 0.74 vs. 0.71</t>
  </si>
  <si>
    <t>Femoral: 76%
Iliac: 24%</t>
  </si>
  <si>
    <t>≥1 month</t>
  </si>
  <si>
    <t>Smoking: 50%
Diabetes: 8%</t>
  </si>
  <si>
    <t>A vs. B
ABI, mean (SE)
Baseline: 0.88 (0.03) vs. 0.74 (0.03)</t>
  </si>
  <si>
    <t>A vs. B
Maximum Walking Distance (median (IQR), meters, higher=better)
Baseline: 228 (IQR 77 to 442) (n=30) vs. 183 (IQR 117 to 519) (n=32)
6 months: 667(IQR 219.3 to 667) (n=30) vs. 519.5 (IQR 132.8 to 667) (n=32), p=NS
Intermittent Claudication Distance  (median (IQR), meters, higher=better)
Baseline: 56 (IQR 33 to 133) (n=30) vs. 78 (IQR 56 to 100) (n=32)
6 months:  667 (IQR 158.5 to 667) (n=30) vs. 172 (IQR 69.3 to 650.3) (n=32), p&lt;=0.05</t>
  </si>
  <si>
    <t>A vs. B
Nottingham Health Profile (yes on one or more questions in a given aspect)
Baseline
Energy: (8/30) vs. (13/32) 
Pain: (26/30) vs. (29/32)
Emotion: (10/30) vs. (18/32)
Sleep: (17/30) vs. (11/32)
Isolation: (5/30) vs. (4/32)
Mobility: (16/30) vs. (19/32)
6 months
Energy: (5/28) vs. (8/28)
Pain: (12/28) vs. (21/27)
Emotion: (7/28) vs. (3/27)
Sleep: (11/28) vs. (7/28)
Isolation: (1/28) vs. (1/28)
Mobility: (6/28) vs. (10/28)</t>
  </si>
  <si>
    <t>A vs. B
Death: 0% vs. 3.1% (1/32)
Myocardial Infarction: 0% vs. 6.2% (2/32)
Severe angina: 0% vs. 3.1% (1/32)</t>
  </si>
  <si>
    <t>Ankle-brachial index</t>
  </si>
  <si>
    <t>Whyman, 1997</t>
  </si>
  <si>
    <t>See Whyman, 1996</t>
  </si>
  <si>
    <t>N/A vs. 9.3% (3/32)</t>
  </si>
  <si>
    <t>2 years</t>
  </si>
  <si>
    <t>A vs. B
Maximum Walking Distance (median (IQR), meters, higher=better)
2 years: 667 (IQR 137 to 667) (n=27) vs. 600 (IQR 211 to 667) (n=28), p=0.962
Intermittent Claudication Distance  (median (IQR), meters, higher=better)
2 years: 383 (IQR 85 to 667) (n=27) vs. 333 (IQR 106 to 667) (n=28), p=0.578</t>
  </si>
  <si>
    <t>A vs B
Repeat angioplasty: 3.3% (1/30) vs. N/A</t>
  </si>
  <si>
    <t>A vs. B
Death: 0% vs. 6.2% (2/32)
Myocardial Infarction: 0% vs. 6.2% (2/32)
Severe angina: 0% vs. 3.1% (1/32)</t>
  </si>
  <si>
    <t>Authors note a return of claudication to previous level, but no other description</t>
  </si>
  <si>
    <t>Nylaende, 2007 OBACT 1 year</t>
  </si>
  <si>
    <t>IC: 100%</t>
  </si>
  <si>
    <t>Norway</t>
  </si>
  <si>
    <t>69/56/50</t>
  </si>
  <si>
    <t>A: Percutaneous Translaminal Angioplasty w/ Balloon (PTA) + OMT
Coating: NR; 5000u heparin given intra-arterially
Size: Variable, diameter chosen to match surrounding arterial diameter
OMT: Included smoking cessation (nicotine plaster), exercise training (home-based and education), individual nutritional advice, acetysalicylic acid (160mg daily) or clopidogrel (for those with hx of peptic ulcer), statins (for untreated hypercholesterolaemia), and individualized hypertension treatment
Concomitant therapies: NR</t>
  </si>
  <si>
    <t>B: OMT
Included smoking cessation (nicotine plaster), exercise training (home-based and education), individual nutritional advice, acetysalicylic acid (160mg daily) or clopidogrel (for those with hx of peptic ulcer), statins (for untreated hypercholesterolaemia), and individualized hypertension treatment</t>
  </si>
  <si>
    <t>A vs. B
0% vs. 3.6% (1/28)</t>
  </si>
  <si>
    <t>A vs. B
ABI (median: 0.63 vs. 0.65</t>
  </si>
  <si>
    <t>Aortoiliac: 17.9% Femoropopliteal: 1.8%
Combined: 80.4%</t>
  </si>
  <si>
    <t>median 69</t>
  </si>
  <si>
    <t>medidan 25.5</t>
  </si>
  <si>
    <t>Smoking (current): 67%
Smoking (previous): 24%
Treated hypertension: 40%
Diabetes: 17%
Hypercholesterolemia: 86%</t>
  </si>
  <si>
    <t>3 months
12 months</t>
  </si>
  <si>
    <t>A vs. B
ABI in symptomatic leg, median (IQR)
Baseline: 0.63 (0.56 to 0.71) vs. 0.65 (0.52 to 0.74)</t>
  </si>
  <si>
    <t>A vs. B
VAS Pain (median (IQR), score 0-10, higher=worse)
Baseline: 6.4 (IQR 5.0, 7.4) (n=28) vs. 6.2 (5.0, 7.5) (n=28)
3 months: 0.0 (IQR 0.0, 3.93) (n=28) vs. 5.0 (3.8, 7.9) (n=28)
12 months: 0.5 (IQR 0.0, 4.3) (n=28) vs. 4.0 (2.4, 5.0) (n=28)</t>
  </si>
  <si>
    <t>A vs. B
Maximum Walking Distance (mean (SD), meters, higher=better)
Baseline: 323.9 (232.0) (n=28) vs. 265.4 (174.0) (n=28)
3 months: 427.3 (207.3) (n=28) vs. 303.4 (202.0) (n=28)
12 months: 495.1 (204.1) (n=28) vs. 298.0 (232.5) (n=28)
Pain-Free Walking Distance  (mean (SD), meters, higher=better)
Baseline: 93.5 (72.9) (n=28) vs. 69.6 (54.2) (n=28)
3 months: 316.5 (249.4) (n=28) vs. 96.6 (99.1) (n=28)
12 months: 398.0 (244.8) (n=28) vs. 123.0 (131.3) (n=28)</t>
  </si>
  <si>
    <t>A vs. B
Revision: 0% vs. 0%</t>
  </si>
  <si>
    <t>A vs. B
Revision: 0% vs. N/A
No significant complications were encountered, such as bleeding, local thrombosis, emboli, local arterial dissection or perforation</t>
  </si>
  <si>
    <t>Ankle-brachial index
Claudication scale (CLAU-S)</t>
  </si>
  <si>
    <t>Nylaende, 2007 OBACT 2 year</t>
  </si>
  <si>
    <t>See Nylaende, 2007 OBACT 1 year</t>
  </si>
  <si>
    <t>69/56/48</t>
  </si>
  <si>
    <t>A vs. B
0% vs. 7.1% (2/28)</t>
  </si>
  <si>
    <t>See Nylaende 2007</t>
  </si>
  <si>
    <t>3 months
12 months
24 months</t>
  </si>
  <si>
    <t>A vs. B
VAS Pain (mean (SD), score 0-10, higher=worse)
Baseline: 7.2 (1.5) (n=28) vs. 7.4 (1.9) (n=28)
3 months: 1.9 (2.3) (n=28) vs. 6.1 (2.1) (n=28)
12 months: 1.2 (2.0) (n=28) vs. 5.8 (6.6) (n=28)
24 months: 1.3 (2.1) (n=26) vs. 3.7 (2.6) (n=22)</t>
  </si>
  <si>
    <t>A vs. B
Maximum Walking Distance (mean (SD), meters, higher=better)
24 months: 539.2 (144.3) (n=26) vs. 319.5 (220.4) (n=22)
Pain-Free Walking Distance  (mean (SD), meters, higher=better)
24 months: 435.0 (223.8) (n=26) vs. 174.9 (171.8) (n=22)</t>
  </si>
  <si>
    <t>A vs. B
SF-36 Physical Functioning Subscale (mean change from baseline (SD), score 0-100, higher=better)
Baseline: NR vs. NR
3 months: 0.16 (0.02) (n=NR) vs. 0.33 (0.12) (n=NR), p=0.0003
12 months: NR vs. NR but difference in change from baseline was not significant per authors
24 months: -0.06 (0.26) (n=26) vs. 0.11 (0.32) (n=22), p=0.0098</t>
  </si>
  <si>
    <t>Lindgren, 2017</t>
  </si>
  <si>
    <t xml:space="preserve">IC: stable (i.e., &gt; 6 months) IC (Fontaine IIb) with absolute walking capacity &lt; 500 meters measured by a standardised constant treadmill test (speed 3 km/h, without incline), caused by de novo or restenotic SFA lesion (stenosis or occlusion) </t>
  </si>
  <si>
    <t>Sweden</t>
  </si>
  <si>
    <t>310/100/94</t>
  </si>
  <si>
    <t>A. Stenting (+ BMT) (n = 48)
Device: modern nitinol bare metal stents designed for the SFA
Before crossing the lesion an intravenous heparin bolus of 5000 units was administered. Further heparin was given with guidance from the activated clotting time (ACT), target value 250 s. Stented patients were treated with aspirin 75 mg daily, which during the first 12 weeks following stenting was combined with clopidogrel 75 mg daily (without loading dose).2 In stented patients with ongoing anticoagulant treatment, aspirin was added for 3 months after endovascular treatment.</t>
  </si>
  <si>
    <t>B. Best medical treatment (BMT) (n = 52)
Patients in both groups received:
- instructions on regular exercise
-  antiplatelet (aspirin 75 mg/day or clopidogrel 75 mg/ day), lipid lowering drugs, antihypertensive drugs (for hypertensive patients)
- Follow up visits were performed at one, six, 12, and 24 months. 
- In the absence of a standardised supervised exercise training (SET) programme in Sweden, patients received a pedometer and readouts were recorded during each follow up visit. 
- Smokers were actively advised to quit smoking, with the help of a smoking cessation unit if needed.</t>
  </si>
  <si>
    <t>Crossover to control: n = 1
Crossover to stent: n = 3 (@ 3 months, 7 months, and 11 months)</t>
  </si>
  <si>
    <t>Fontaine Iib
Lesion length: 124 mm
Occlusion: 70% (66/94)
Stenosis: 29% (27/94)
Degree of stenosis: 87%
No. of crural vessels: 4.8</t>
  </si>
  <si>
    <t>&gt;6 months</t>
  </si>
  <si>
    <t xml:space="preserve">Current smoker: 19% (18/94)
Low density lipoprotein: 2.65 mmol/L
Blood glucose: 6.7 mmol/L
Systolic blood pressure: 153 mmHg
Diastolic blood pressure: 80 mmHg
Serum creatinine: 83 µmol/L </t>
  </si>
  <si>
    <t>12 months</t>
  </si>
  <si>
    <t>A vs. B
ABI, mean (SD)
Baseline: 0.58 (0.12) vs. 0.63 (0.17)</t>
  </si>
  <si>
    <r>
      <rPr>
        <b/>
        <sz val="9"/>
        <color rgb="FF000000"/>
        <rFont val="Aptos Narrow"/>
        <scheme val="minor"/>
      </rPr>
      <t xml:space="preserve">A vs. B
Walking distance (WD) (meters), mean (SD)
</t>
    </r>
    <r>
      <rPr>
        <sz val="9"/>
        <color rgb="FF000000"/>
        <rFont val="Aptos Narrow"/>
        <scheme val="minor"/>
      </rPr>
      <t>Baseline: 171 (90) (n=45) vs. 209 (106) (n=49)
12 months: 613 (387) (n=45) vs. 335 (321) (n=49), MD from baseline 316, 95% CI 166 to 465</t>
    </r>
  </si>
  <si>
    <r>
      <rPr>
        <sz val="9"/>
        <color rgb="FF000000"/>
        <rFont val="Aptos Narrow"/>
        <scheme val="minor"/>
      </rPr>
      <t xml:space="preserve">A vs. B 
</t>
    </r>
    <r>
      <rPr>
        <b/>
        <sz val="9"/>
        <color rgb="FF000000"/>
        <rFont val="Aptos Narrow"/>
        <scheme val="minor"/>
      </rPr>
      <t xml:space="preserve">Walking Impairment Questionnaire (WIQ) (0-100; higher = better), mean (SD)
</t>
    </r>
    <r>
      <rPr>
        <sz val="9"/>
        <color rgb="FF000000"/>
        <rFont val="Aptos Narrow"/>
        <scheme val="minor"/>
      </rPr>
      <t xml:space="preserve">Baseline: 40 (18) (n=45) vs. 35 (18) (n=49)
12 months: 62 (25) (n=45) vs. 40 (19) (n=49), MD from baseline 16.7, 95% CI 6.0 to 29.3
</t>
    </r>
    <r>
      <rPr>
        <b/>
        <sz val="9"/>
        <color rgb="FF000000"/>
        <rFont val="Aptos Narrow"/>
        <scheme val="minor"/>
      </rPr>
      <t xml:space="preserve">SF-36 Physical Component Summary (PCS) score (0-100; higher = better), mean (SD)
</t>
    </r>
    <r>
      <rPr>
        <sz val="9"/>
        <color rgb="FF000000"/>
        <rFont val="Aptos Narrow"/>
        <scheme val="minor"/>
      </rPr>
      <t xml:space="preserve">Baseline: 31 (8) (n=45) vs. 31 (7) (n=49) 
12 months: 38 (10) (n=45) vs. 32 (9) (n=49), MD from baseline 6.3, 95% CI 2.5 to 10.0
</t>
    </r>
    <r>
      <rPr>
        <b/>
        <sz val="9"/>
        <color rgb="FF000000"/>
        <rFont val="Aptos Narrow"/>
        <scheme val="minor"/>
      </rPr>
      <t xml:space="preserve">SF-36 Mental Component Summary (MCS) score (0-100; higher = better), mean (SD)
</t>
    </r>
    <r>
      <rPr>
        <sz val="9"/>
        <color rgb="FF000000"/>
        <rFont val="Aptos Narrow"/>
        <scheme val="minor"/>
      </rPr>
      <t xml:space="preserve">Baseline: 48 (12) (n=45) vs. 49 (14) (n=49)
12 months: 48 (12) (n=45) vs. 48 (15) (n=49), MD from baseline 1.6, 95% CI -3.2 to 6.3
</t>
    </r>
    <r>
      <rPr>
        <b/>
        <sz val="9"/>
        <color rgb="FF000000"/>
        <rFont val="Aptos Narrow"/>
        <scheme val="minor"/>
      </rPr>
      <t xml:space="preserve">EQ5D (0-1; higher = better), mean (SD)
</t>
    </r>
    <r>
      <rPr>
        <sz val="9"/>
        <color rgb="FF000000"/>
        <rFont val="Aptos Narrow"/>
        <scheme val="minor"/>
      </rPr>
      <t>Baseline: 0.56 (0.27) (n=45) vs. 0.46 (0.31) (n=45)
12 months: 0.70 (0.27) (n=45) vs. 0.48 (0.32) (n=49), MD from baseline 0.12, 95% CI -0.02 to 0.24</t>
    </r>
  </si>
  <si>
    <r>
      <rPr>
        <sz val="9"/>
        <color rgb="FF000000"/>
        <rFont val="Aptos Narrow"/>
        <scheme val="minor"/>
      </rPr>
      <t xml:space="preserve">A vs. B
</t>
    </r>
    <r>
      <rPr>
        <b/>
        <sz val="9"/>
        <color rgb="FF000000"/>
        <rFont val="Aptos Narrow"/>
        <scheme val="minor"/>
      </rPr>
      <t xml:space="preserve">Stent occlusions, % (n/N)
</t>
    </r>
    <r>
      <rPr>
        <sz val="9"/>
        <color rgb="FF000000"/>
        <rFont val="Aptos Narrow"/>
        <scheme val="minor"/>
      </rPr>
      <t xml:space="preserve">12 months: 8.9% (4/45) vs. NA
</t>
    </r>
    <r>
      <rPr>
        <b/>
        <sz val="9"/>
        <color rgb="FF000000"/>
        <rFont val="Aptos Narrow"/>
        <scheme val="minor"/>
      </rPr>
      <t xml:space="preserve">Significant stent restenoses, % (n/N)
</t>
    </r>
    <r>
      <rPr>
        <sz val="9"/>
        <color rgb="FF000000"/>
        <rFont val="Aptos Narrow"/>
        <scheme val="minor"/>
      </rPr>
      <t xml:space="preserve">12 months: 6.7% (3/45) vs. NA
</t>
    </r>
    <r>
      <rPr>
        <b/>
        <sz val="9"/>
        <color rgb="FF000000"/>
        <rFont val="Aptos Narrow"/>
        <scheme val="minor"/>
      </rPr>
      <t xml:space="preserve">New stenosis above stented area, % (n/N)
</t>
    </r>
    <r>
      <rPr>
        <sz val="9"/>
        <color rgb="FF000000"/>
        <rFont val="Aptos Narrow"/>
        <scheme val="minor"/>
      </rPr>
      <t xml:space="preserve">12 months: 2.2% (1/45) vs. NA
</t>
    </r>
    <r>
      <rPr>
        <b/>
        <sz val="9"/>
        <color rgb="FF000000"/>
        <rFont val="Aptos Narrow"/>
        <scheme val="minor"/>
      </rPr>
      <t xml:space="preserve">Target revascularizations (stenting), % (n/N)
</t>
    </r>
    <r>
      <rPr>
        <sz val="9"/>
        <color rgb="FF000000"/>
        <rFont val="Aptos Narrow"/>
        <scheme val="minor"/>
      </rPr>
      <t xml:space="preserve">12 months: 17.8% (7/45) vs. 6.1% (3/49)
</t>
    </r>
  </si>
  <si>
    <r>
      <rPr>
        <sz val="9"/>
        <color rgb="FF000000"/>
        <rFont val="Aptos Narrow"/>
        <scheme val="minor"/>
      </rPr>
      <t xml:space="preserve">A  vs. B
</t>
    </r>
    <r>
      <rPr>
        <b/>
        <sz val="9"/>
        <color rgb="FF000000"/>
        <rFont val="Aptos Narrow"/>
        <scheme val="minor"/>
      </rPr>
      <t xml:space="preserve">Serious AEs, % (n/N)
</t>
    </r>
    <r>
      <rPr>
        <sz val="9"/>
        <color rgb="FF000000"/>
        <rFont val="Aptos Narrow"/>
        <scheme val="minor"/>
      </rPr>
      <t>12 months
Atrial fibrillation: 9% (4/45) vs. 4% (2/49)
Myocardial infarction: 4% (2/45) vs. 4% (2/49)
Stroke: 4% (2/45) vs. 0% (0/49)
Gastrointestinal bleeding: 2% (1/45) vs. 0% (0/49)
Mortality: 0% (0/45) vs. 0% (0/49)
Amputations: 0% (0/45) vs. 0% (0/49)
One patient randomised to stenting died before treatment</t>
    </r>
  </si>
  <si>
    <t>This study was supported by grants from the Gorthons Foundation, the Ernhold Lundström Foundation, regional research funds and funds at Skåne University Hospital, the Albert Påhlsson Foundation, the Hulda Ahlmroth Foundation, Mediel AB, and from the Swedish state under the LUA/ ALF agreement.</t>
  </si>
  <si>
    <t>ABI, Systolic blood pressure</t>
  </si>
  <si>
    <t xml:space="preserve">Demographics and lesion characteristics were reported as means and standard deviations for treatment vs. comparator, so the average of the means is reported.
Seven target lesion revascularisations and one target vessel revascularisation (because of a new stenosis above the stented lesion revealed by duplex ultrasound on patients having IC) were performed within 12 months. </t>
  </si>
  <si>
    <t>Lindgren, 2018</t>
  </si>
  <si>
    <r>
      <t xml:space="preserve">IC: stable (i.e., &gt; 6 months) IC (Fontaine IIb, </t>
    </r>
    <r>
      <rPr>
        <sz val="9"/>
        <color theme="1"/>
        <rFont val="Aptos Narrow"/>
        <scheme val="minor"/>
      </rPr>
      <t>Rutherford II–III</t>
    </r>
    <r>
      <rPr>
        <sz val="9"/>
        <color theme="1"/>
        <rFont val="Aptos Narrow"/>
        <family val="2"/>
        <scheme val="minor"/>
      </rPr>
      <t xml:space="preserve">) with absolute walking capacity &lt; 500 meters measured by a standardised constant treadmill test (speed 3 km/h, without incline), caused by de novo or restenotic SFA lesion (stenosis or occlusion) </t>
    </r>
  </si>
  <si>
    <t>300/100/92</t>
  </si>
  <si>
    <t>B. Best medical treatment (BMT) (n = 52)
Patients in both groups received:
- instructions on regular exercise
-  antiplatelet (aspirin 75 mg/day or clopidogrel 75 mg/ day), lipid lowering drugs, antihypertensive drugs (for hypertensive patients)
- In the absence of a standardised supervised exercise training (SET) programme in Sweden, patients received a pedometer and readouts were recorded during each follow up visit. 
- Smokers were actively advised to quit smoking, with the help of a smoking cessation unit if needed.</t>
  </si>
  <si>
    <t>Crossover to control: n = 1
Crossover to stent: n = 7 @ 3 months, 7 months, 11 months, 12 months, 13 months, 15 months, and 16 months</t>
  </si>
  <si>
    <r>
      <t xml:space="preserve">Fontaine Iib/Rutherford II-III
</t>
    </r>
    <r>
      <rPr>
        <sz val="9"/>
        <rFont val="Aptos Narrow (Body)"/>
      </rPr>
      <t>Lesion length: 124 mm
Occlusion: 71% (67/94)
Stenosis: 29% (27/94)
Degree of stenosis: 87%
No. of crural vessels: 4.8</t>
    </r>
  </si>
  <si>
    <t>See Lindgren, 2017</t>
  </si>
  <si>
    <t>24 months</t>
  </si>
  <si>
    <t>A vs. B
Walking Distance (WD) (meters), mean (SD)
24 months: 615 (375) (n=45) vs. 331 (304) (n=47), MD from baseline 305, 95% CI 156 to 456</t>
  </si>
  <si>
    <r>
      <rPr>
        <sz val="9"/>
        <color rgb="FF000000"/>
        <rFont val="Aptos Narrow"/>
        <scheme val="minor"/>
      </rPr>
      <t xml:space="preserve">A (n = 45) vs. B (n = 47); @ 24 months
</t>
    </r>
    <r>
      <rPr>
        <b/>
        <sz val="9"/>
        <color rgb="FF000000"/>
        <rFont val="Aptos Narrow"/>
        <scheme val="minor"/>
      </rPr>
      <t xml:space="preserve">Walking Impairment Questionnaire (WIQ) (0-100; higher = better), mean (SD)
</t>
    </r>
    <r>
      <rPr>
        <sz val="9"/>
        <color rgb="FF000000"/>
        <rFont val="Aptos Narrow"/>
        <scheme val="minor"/>
      </rPr>
      <t xml:space="preserve">24 months: 56 (26) (n=45) vs. 41 (22) (n=47), MD from baseline 8.4, 95% CI -2.2 to 19.3
</t>
    </r>
    <r>
      <rPr>
        <b/>
        <sz val="9"/>
        <color rgb="FF000000"/>
        <rFont val="Aptos Narrow"/>
        <scheme val="minor"/>
      </rPr>
      <t xml:space="preserve">SF-36 Physical Component Summary (PCS) score (0-100; higher = better), Mean (SD)
</t>
    </r>
    <r>
      <rPr>
        <sz val="9"/>
        <color rgb="FF000000"/>
        <rFont val="Aptos Narrow"/>
        <scheme val="minor"/>
      </rPr>
      <t>24 months:  38 (11) (n=45) vs. 33 (8) (n=47), MD from baseline</t>
    </r>
    <r>
      <rPr>
        <b/>
        <sz val="9"/>
        <color rgb="FF000000"/>
        <rFont val="Aptos Narrow"/>
        <scheme val="minor"/>
      </rPr>
      <t xml:space="preserve"> </t>
    </r>
    <r>
      <rPr>
        <sz val="9"/>
        <color rgb="FF000000"/>
        <rFont val="Aptos Narrow"/>
        <scheme val="minor"/>
      </rPr>
      <t xml:space="preserve">3.9, 95 % CI 0.1 to 7.7
</t>
    </r>
    <r>
      <rPr>
        <b/>
        <sz val="9"/>
        <color rgb="FF000000"/>
        <rFont val="Aptos Narrow"/>
        <scheme val="minor"/>
      </rPr>
      <t xml:space="preserve">SF-36 Mental Component Summary (MCS) score (0-100; higher = better), mean (SD)
</t>
    </r>
    <r>
      <rPr>
        <sz val="9"/>
        <color rgb="FF000000"/>
        <rFont val="Aptos Narrow"/>
        <scheme val="minor"/>
      </rPr>
      <t xml:space="preserve">24 months:  48 (12) (n=45) vs. 46 (13) (n=47), MD from baseline 2.3, 95% CI -2.6 to 7.3
</t>
    </r>
    <r>
      <rPr>
        <b/>
        <sz val="9"/>
        <color rgb="FF000000"/>
        <rFont val="Aptos Narrow"/>
        <scheme val="minor"/>
      </rPr>
      <t xml:space="preserve">EQ5D (0-1; higher = better), mean (SD)
</t>
    </r>
    <r>
      <rPr>
        <sz val="9"/>
        <color rgb="FF000000"/>
        <rFont val="Aptos Narrow"/>
        <scheme val="minor"/>
      </rPr>
      <t>24 months: 0.65 (0.26) (n=45) vs. 0.48 (0.32) (n=47), MD from baseline 0.04, 95% CI -0.01 to 0.17</t>
    </r>
  </si>
  <si>
    <r>
      <rPr>
        <sz val="9"/>
        <color rgb="FF000000"/>
        <rFont val="Aptos Narrow"/>
        <scheme val="minor"/>
      </rPr>
      <t xml:space="preserve">A vs. B
</t>
    </r>
    <r>
      <rPr>
        <b/>
        <sz val="9"/>
        <color rgb="FF000000"/>
        <rFont val="Aptos Narrow"/>
        <scheme val="minor"/>
      </rPr>
      <t xml:space="preserve">Significant stent restenoses, % (n/N)
</t>
    </r>
    <r>
      <rPr>
        <sz val="9"/>
        <color rgb="FF000000"/>
        <rFont val="Aptos Narrow"/>
        <scheme val="minor"/>
      </rPr>
      <t xml:space="preserve">24 months:  6.7% (5/45) vs. NA
</t>
    </r>
    <r>
      <rPr>
        <b/>
        <sz val="9"/>
        <color rgb="FF000000"/>
        <rFont val="Aptos Narrow"/>
        <scheme val="minor"/>
      </rPr>
      <t xml:space="preserve">Target revascularizations (stenting), % (n/N)
</t>
    </r>
    <r>
      <rPr>
        <sz val="9"/>
        <color rgb="FF000000"/>
        <rFont val="Aptos Narrow"/>
        <scheme val="minor"/>
      </rPr>
      <t>24 months: 17.8% (9/45) vs. 14% (7/49)</t>
    </r>
  </si>
  <si>
    <r>
      <rPr>
        <sz val="9"/>
        <color rgb="FF000000"/>
        <rFont val="Aptos Narrow"/>
        <scheme val="minor"/>
      </rPr>
      <t xml:space="preserve">A (n = 45) vs. B (n = 47)
</t>
    </r>
    <r>
      <rPr>
        <b/>
        <sz val="9"/>
        <color rgb="FF000000"/>
        <rFont val="Aptos Narrow"/>
        <scheme val="minor"/>
      </rPr>
      <t xml:space="preserve">Serious AEs, % (n/N)
</t>
    </r>
    <r>
      <rPr>
        <sz val="9"/>
        <color rgb="FF000000"/>
        <rFont val="Aptos Narrow"/>
        <scheme val="minor"/>
      </rPr>
      <t>24 months
Atrial fibrillation: 11% (5/45) vs. 4% (2/47)
Myocardial infarction: 7% (3/45) vs. 4% (2/47)
Stroke: 4% (2/45) vs. 0% (0/49)
Gastrointestinal bleeding: 2% (1/45) vs. 0% (0/49)
Mortality: 0 (0/45) vs. 2% (1/49)
Amputations: 2.2 (1/45) vs. 0% (0/49)
*One patient randomised to stenting died before treatment</t>
    </r>
  </si>
  <si>
    <t>ABI, Systolic blood pressure, LDL cholestero</t>
  </si>
  <si>
    <t>ABI, Systolic blood pressure, LDL cholesterol</t>
  </si>
  <si>
    <t>Gunnarsson, 2023</t>
  </si>
  <si>
    <t xml:space="preserve">310/100/63 </t>
  </si>
  <si>
    <t xml:space="preserve">A. Stenting (+ BMT) (n = 48)
Device: modern nitinol bare metal stents designed for the SFA 
Post-dilation with a standard angioplasty balloon
Concomitant therapy: 5,000 IU intravenous heparin before crossing lesion; either dual antiplatelet therapy (aspirin 75 mg and clopidogrel 75 mg daily) or, in cases of ongoing anti-coagulation treatment, aspirin 75 mg was added daily for the first 12 weeks following stenting.
</t>
  </si>
  <si>
    <t>n = 14 patients in the control group received stent treatment of the included SFA lesion during the study period due to progress to either disabling IC (10 patients) or CLTI (four patients)</t>
  </si>
  <si>
    <t>Fontaine Iib
Lesion length: 124 mm
Occlusion: 71% (67/94)
Stenosis: 29% (27/94)
Degree of stenosis: 87%
No. of crural vessels: 4.8</t>
  </si>
  <si>
    <t>1 month, 6 months, 12 months, 24 months, 36 months, 60 months</t>
  </si>
  <si>
    <r>
      <rPr>
        <sz val="9"/>
        <color rgb="FF000000"/>
        <rFont val="Aptos Narrow"/>
        <scheme val="minor"/>
      </rPr>
      <t xml:space="preserve">A (n = 45) vs. B (n = 49)
</t>
    </r>
    <r>
      <rPr>
        <b/>
        <sz val="9"/>
        <color rgb="FF000000"/>
        <rFont val="Aptos Narrow"/>
        <scheme val="minor"/>
      </rPr>
      <t xml:space="preserve">Walking Impairment Questionnaire (WIQ) (0-100; higher = better); mean (SD), p-value for change from baseline
</t>
    </r>
    <r>
      <rPr>
        <sz val="9"/>
        <color rgb="FF000000"/>
        <rFont val="Aptos Narrow"/>
        <scheme val="minor"/>
      </rPr>
      <t xml:space="preserve">Baseline: 40 (18) (n = 45) vs. 35 (18) (n = 49), p=0.17
36 months: 62 (27) (n = 33) vs. 46 (27) (n = 30), p=0.029
60 months: 56 (27) (n = 31) vs. 50 (24) (n = 32), p=0.40
</t>
    </r>
    <r>
      <rPr>
        <b/>
        <sz val="9"/>
        <color rgb="FF000000"/>
        <rFont val="Aptos Narrow"/>
        <scheme val="minor"/>
      </rPr>
      <t xml:space="preserve">
SF-36 Physical Component Summary (PCS) score (0-100; higher = better); mean (SD), p-value for change from baseline
</t>
    </r>
    <r>
      <rPr>
        <sz val="9"/>
        <color rgb="FF000000"/>
        <rFont val="Aptos Narrow"/>
        <scheme val="minor"/>
      </rPr>
      <t xml:space="preserve">Baseline: 1 (8) (n = 45) vs. 31 (7)(n = 49), p=0.91
36 months: 38 (11) (n = 33) vs. 33 (8) (n = 30), p=0.032
60 months: 34 (11) (n = 31) vs. 32 (11) (n = 32), p=0.96
</t>
    </r>
    <r>
      <rPr>
        <b/>
        <sz val="9"/>
        <color rgb="FF000000"/>
        <rFont val="Aptos Narrow"/>
        <scheme val="minor"/>
      </rPr>
      <t xml:space="preserve">SF-36 Mental Component Summary (MCS) score (0-100; higher = better);  mean </t>
    </r>
    <r>
      <rPr>
        <b/>
        <u/>
        <sz val="9"/>
        <color rgb="FF000000"/>
        <rFont val="Aptos Narrow"/>
      </rPr>
      <t>+</t>
    </r>
    <r>
      <rPr>
        <b/>
        <sz val="9"/>
        <color rgb="FF000000"/>
        <rFont val="Aptos Narrow"/>
        <scheme val="minor"/>
      </rPr>
      <t xml:space="preserve"> SD, p-value for change from baseline
</t>
    </r>
    <r>
      <rPr>
        <sz val="9"/>
        <color rgb="FF000000"/>
        <rFont val="Aptos Narrow"/>
        <scheme val="minor"/>
      </rPr>
      <t xml:space="preserve">Baseline: 48 (12) (n = 45) vs. 49 (14) (n = 49), p=0.65
36 months: 50 (10) (n = 33)  vs. 49 (13) (n = 30), p=0.69
60 months: 48 (12) (n = 31)  vs. 47 (12) (n = 32), p=0.75
</t>
    </r>
    <r>
      <rPr>
        <b/>
        <sz val="9"/>
        <color rgb="FF000000"/>
        <rFont val="Aptos Narrow"/>
        <scheme val="minor"/>
      </rPr>
      <t xml:space="preserve">EQ5D score (0-1; higher = better); mean (SD), p-value for change from baseline
</t>
    </r>
    <r>
      <rPr>
        <sz val="9"/>
        <color rgb="FF000000"/>
        <rFont val="Aptos Narrow"/>
        <scheme val="minor"/>
      </rPr>
      <t>Baseline: 0.56 (0.27) (n = 45) vs. 0.46 (0.31) (n = 49), p=0.12
36 months: 0.63 (0.27) (n = 33) vs.  0.58 (0.31) (n = 30), p=0.52
60 months: 0.64 (0.23) (n = 31) vs. 0.59 (0.32) (n = 32), p=0.51</t>
    </r>
  </si>
  <si>
    <r>
      <rPr>
        <sz val="9"/>
        <color rgb="FF000000"/>
        <rFont val="Aptos Narrow"/>
        <scheme val="minor"/>
      </rPr>
      <t xml:space="preserve">A vs. B
</t>
    </r>
    <r>
      <rPr>
        <b/>
        <sz val="9"/>
        <color rgb="FF000000"/>
        <rFont val="Aptos Narrow"/>
        <scheme val="minor"/>
      </rPr>
      <t xml:space="preserve">Target revascularizations (stenting), % (n/N)
</t>
    </r>
    <r>
      <rPr>
        <sz val="9"/>
        <color rgb="FF000000"/>
        <rFont val="Aptos Narrow"/>
        <scheme val="minor"/>
      </rPr>
      <t>60 months: 37.8% (17/45) vs. 28.6% (14/49)</t>
    </r>
  </si>
  <si>
    <r>
      <rPr>
        <sz val="9"/>
        <color rgb="FF000000"/>
        <rFont val="Aptos Narrow"/>
        <scheme val="minor"/>
      </rPr>
      <t xml:space="preserve">A vs. B
</t>
    </r>
    <r>
      <rPr>
        <b/>
        <sz val="9"/>
        <color rgb="FF000000"/>
        <rFont val="Aptos Narrow"/>
        <scheme val="minor"/>
      </rPr>
      <t xml:space="preserve">Amputation, % (n/N)
</t>
    </r>
    <r>
      <rPr>
        <sz val="9"/>
        <color rgb="FF000000"/>
        <rFont val="Aptos Narrow"/>
        <scheme val="minor"/>
      </rPr>
      <t xml:space="preserve">60 months: 2.1% (1/45)  vs 1.9% (1/49)
</t>
    </r>
    <r>
      <rPr>
        <b/>
        <sz val="9"/>
        <color rgb="FF000000"/>
        <rFont val="Aptos Narrow"/>
        <scheme val="minor"/>
      </rPr>
      <t xml:space="preserve">Mortality, % (n/N)
</t>
    </r>
    <r>
      <rPr>
        <sz val="9"/>
        <color rgb="FF000000"/>
        <rFont val="Aptos Narrow"/>
        <scheme val="minor"/>
      </rPr>
      <t xml:space="preserve">60 months: 14.6% (7/45) vs. 15.4% (8/49)
</t>
    </r>
  </si>
  <si>
    <t>Government, Non-industry</t>
  </si>
  <si>
    <t>Demographics and lesion characteristics were reported as means and standard deviations for treatment vs. comparator, so the average of the means is reported.
Supplementary materials report mean changes from baseline for each group
n/Ns for mortality back calculated
walking distance NR for final publication</t>
  </si>
  <si>
    <t>Murphy, 2012 (A vs. C)</t>
  </si>
  <si>
    <t>NR/89/64</t>
  </si>
  <si>
    <t>"A. OMT plus stent revascularization (ST) (n = 46)
Coating: NR
Size: &gt;50% of diameter, mean 83%, mean 3.9cm length
Concomittant therapies: OMT as described in OMT alone group</t>
  </si>
  <si>
    <t>"C. Optimal medical treatment (OMT) plus supervised exercise (SET) (n = 43)
 OMT was performed according to 2005 ACC-AHA guidelines, included antiplatelet therapy (cilostazol), instructed to walk at home at least 3 times per week (5 times ideal) with the goal of trying to increase walking time as much as possible, and advice about diet and home exercise. Cariovascular risk factors were also managed including use of cilostazol (anti-platelet), smoking cessation, statin therapy</t>
  </si>
  <si>
    <t>"Statin use: 75% Antiplatelet use: 80% Cilostazol use prior to randomization: 20%"</t>
  </si>
  <si>
    <t>A vs. B vs. C 
All intermittent claudication was moderate to severe
ABI: 0.66 vs. 0.73
Total occlusion: 38% vs. NR</t>
  </si>
  <si>
    <t>"Risk Factor History Diabetes: 25% Hypertension: 86% Current smoking: 53% Former smoking: 38% Hypercholesterolemia: 78% Comorbid cardiovascular diseases Prior TIA: 5% Prior stroke: 9% Prior angina: 3% Prior MI: 19% Prior percutaneous coronary revascularization: 16% Prior CABG: 20% Peripheral artery disease history Prior lower extremity endovascular procedure: 3% Prior lower extremity open surgical revascularization procedure: 2% "</t>
  </si>
  <si>
    <t>A vs. B
ABI (lowest limb), mean (SD)
Baseline: 0.66 (0.20) vs. 0.73 (0.18)</t>
  </si>
  <si>
    <t>A vs. C
WIQ Pain Severity (eman change from baseline (SD), scale 0-100, higher=better)
Baseline: 33.7 (27.5) (n=41) vs. 28.4 (20.8) (n=20)
6 months: 40.4 (43.9) (n=41) vs. 16.3 (34.7) (n=20) (p&lt;0.001)
*p values are vs. stent for each comparison</t>
  </si>
  <si>
    <t>A vs. C
Peak walking time (mean change from baseline (SD), minutes, no scale, higher=better)
6 months: 3.6 (4.9) (n=41) vs. 1.0 (2.8) (n-20); A vs. C Adj MD 2.6 (95% CI 2.0 to 3.2), p=0.017
Claudication onset time (mean change from baseline (SD), minutes, no scale, higher=better)
6 months: 3.6 (4.2) (n=41) vs. 0.7 (1.1) (n-20); A vs. C Adj MD 2.9 (95% CI 1.5 to 4.3), p=0.006
WIQ Walking Distance (mean change from baseline (SD), scale 0-100, higher=better)
Baseline: 17.9 (15.5) (n-41) vs. 22.9 (26.8) (n-20)
6 monhts: 43.8 (42.2) (n-41) vs. -0.5 (26.0) (n-20) (p&lt;0.001)
PAQ Physical Limitation (mean change from baseline (SD), scale 0-100, higher=better)
Baseline: 30.5 (19.5) (n=41) vs. 32.9 (27.0) (n-20)
6 months: 28.1 (30.9) (n=41) vs. 0.6 (22.5) (n-20) (p&lt;0.001)
*p values are vs. stent for each comparison</t>
  </si>
  <si>
    <t>A vs. C
SF-12 PCS (mean change from baseline (SD), scale 0-100, higher=better)
Baseline: 34.2 (9.3) (n=41) vs. 31.6 (10.5) (n=20)
6 months: 6.6 (8.5) (n=41) vs. 1.2 (11.0) (n=20) (p=0.023)
SF-12 MCS (mean change from baseline (SD), scale 0-100, higher=better)
Baseline: 53.1 (11.4) (n=41) vs. 52.4 (8.3) (n=20)
6 months: -1.7 (9.9) (n=41) vs. -2.4 (8.0) (n=20) (p=0.713)
PAQ Quality of Life (mean change from baseline (SD), scale 0-100, higher=better)
Baseline: 46.1 (19.4) (n-41) vs. 44.4 (25.5) (n-20)
6 months: 30.4 (28.3) (n-41) vs. 0.8 (26.7) (n-20) (p&lt;0.001)
*p values are vs. stent for each comparison</t>
  </si>
  <si>
    <t>A vs. C
Perforation managed by stent w/o sequelae: 2.2% (1/46) vs. NA
Blood transfusion: 2.2% (1/46) vs. NA
Localized diseection: 4.4% (2/46) vs. NA</t>
  </si>
  <si>
    <t>Murphy, 2015 (A vs. C)</t>
  </si>
  <si>
    <t>"1 OMT to stent 2 SE to stent 2 ST incorrectly diagnosed 1 ST refused treatment 2 ST to SE"</t>
  </si>
  <si>
    <t>Inclusion: Moderate to severe claudication - ability to walk at least 2 minutes on a treadmill at 2 miles per hour at no grade, but &lt;11 min on a graded treadmill test using the Gardner-Skinner protocol</t>
  </si>
  <si>
    <t>Aortoiliac arteries</t>
  </si>
  <si>
    <t>"A vs C ABI, mean (SD) Baseline: 0.6 (0.2) (n=32) vs. 0.7 (0.2) (n=32)"</t>
  </si>
  <si>
    <t>"A vs. C Walking Impairment Questionnaire (WIQ) Pain Severity (0-100, higher = better), mean (SD) Baseline: 34.4 (28.2) (n=32) vs. 32.8 (26.5) (n=32) 18 months: 75.0 (29.1) (n=32) vs. 63.3 (26.2) (n=32 Peripheral Artery Questionnaire (PAQ) Symptoms (0-100, higher = better), mean (SD) Baseline: 50.4 (20.7) (n=32) vs. 42.6 (19.2) (n=32) 18 months: 74.3 (27.7) (n=32) vs. 58.8 (24.3) (n=30) "</t>
  </si>
  <si>
    <t>"A vs. C Walking Impairment Questionnaire (WIQ) Walking Distance; mean (SD) meters Baseline: 15.8 (15.6) (n=32) vs. 13.6 (12.2) (n=32) 18 months: 56.8 (37.8) (n=32) vs. 43.0 (32.7) (n=31) Peak walking time (mean (SD), minutes, higher=better) 18 months: 8.4 (5.6) (n=32) vs. 10.6 (5.7) (n=32) Adj MD 1.7 (95% CI -0.8 to 4.2), p=0.16 Claudication onset time (mean (SD), minutes, no scale, higher=better) 18 months: 4.8 (4.7) (n=32) vs. 5.1 (4.0) (n=32) Adj MD 0.3 (95% CI -1.7 to 2.4), p=0.77; "</t>
  </si>
  <si>
    <t>"A vs. C SF-12 PCS (0-100, higher = better), mean (SD) Baseline: 34.6 (9.1) (n=32) vs. 33.6 (9.3) (n=32) 18 months: 37.9 (9.3) (n=32) vs. 38.0 (10.0) (n=31) Peripheral Artery Questionnaire (PAQ) Physical Limitation (0-100, higher = better) Baseline: 29.7 (20.3) (n=30) vs. 32.4 (18.6) (n=30) 18 months: 56.8 (32.7) (n=32) vs. 44.2 (24.0) (n=30) PAQ Quality of Life (0-100, higher = better), mean (SD) Baseline: 43.5 (18.3) (n=32) vs. 46.4 (19.0) (n=32) 18 months: 70.2 (27.4) (n=32) vs. 60.3 (23.1) (n=30) PAQ Summary (0-100, higher = better), mean (SD) Baseline: 44.8 (18.1) (n=32) vs. 45.8 (16.3) (n=32) 18 months: 69.1 (26.7) (n=32) vs. 58.0 (21.6) (n=31)"</t>
  </si>
  <si>
    <t>"A vs. C Target limb revascularization, % (n/N) 6 months: 2.2% (1/46) vs. NA"</t>
  </si>
  <si>
    <t>"A vs. C Death, % (n/N) 6 months: 0% (0/46) vs. 2.2% (1/43) Amputation of the target limb, % (n/N) 6 months: 0% (0/46) vs. 0% (0/43) Critical limb ischemia, % (n/N) 6 months: 0% (0/46) vs. 0% (0/43) Myocardial infarction 6 months: 0% (0/46) vs. 0% (0/43)"</t>
  </si>
  <si>
    <t>"The CLEVER Study (Claudication: Exercise Versus Endoluminal Revascularization) was sponsored primarily by the National Heart Lung and Blood Institute (grants HL77221 and HL081656), and also received financial support from Cordis/Johnson &amp; Johnson (Warren, New Jersey), eV3 (Plymouth, Minnesota), and Boston Scientific (Natick, MA). Throughout the study, Otsuka America, Inc., (San Francisco, California) donated cilostazol for all study participants. Omron Healthcare, Inc. (Lake Forest, Illinois) donated pedometers. Krames Staywell, San Bruno, Californai, donated print materials on exercise and diet for study participants."</t>
  </si>
  <si>
    <t>Peak walking time on graded treadmill test, Claudication onset time on the graded treadmill test</t>
  </si>
  <si>
    <t>"PWT: the maximal time a participant could walk during the graded treadmill test, and COT: the time when claudication was first noticed by a participant. COT was assumed to equal PWT if no claudication was experienced. All endpoints were analyzed according to the intention-to-treat (ITT) principle. Secondary analyses were performed on a per-protocol population, which excluded those patients who did not receive their assigned treatment."" Cost-effectiveness data were collected prospectively and will be reported in a subsequent paper. The 6-month outcomes were reported previously. (Murphy, 2012) Assumed that walking distance is in meters Authors report adjusted MDs from baseline but compare in the opposite direction we are interested in."</t>
  </si>
  <si>
    <t>VLSSM/DR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</si>
</sst>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Aptos Narrow"/>
      <family val="2"/>
      <scheme val="minor"/>
    </font>
    <font>
      <sz val="9"/>
      <color theme="1"/>
      <name val="Arial"/>
      <family val="2"/>
    </font>
    <font>
      <b/>
      <sz val="9"/>
      <color theme="1"/>
      <name val="Arial"/>
      <family val="2"/>
    </font>
    <font>
      <sz val="9"/>
      <color theme="1"/>
      <name val="Aptos Narrow"/>
      <family val="2"/>
      <scheme val="minor"/>
    </font>
    <font>
      <sz val="9"/>
      <name val="Aptos Narrow (Body)"/>
    </font>
    <font>
      <sz val="9"/>
      <name val="Aptos Narrow"/>
      <family val="2"/>
      <scheme val="minor"/>
    </font>
    <font>
      <sz val="9"/>
      <name val="Arial"/>
      <family val="2"/>
    </font>
    <font>
      <b/>
      <sz val="9"/>
      <name val="Arial"/>
      <family val="2"/>
    </font>
    <font>
      <b/>
      <sz val="9"/>
      <name val="Aptos Narrow"/>
      <scheme val="minor"/>
    </font>
    <font>
      <b/>
      <sz val="9"/>
      <color theme="0"/>
      <name val="Arial"/>
      <family val="2"/>
    </font>
    <font>
      <b/>
      <sz val="9"/>
      <color theme="1"/>
      <name val="Aptos Narrow"/>
      <scheme val="minor"/>
    </font>
    <font>
      <sz val="9"/>
      <color theme="1"/>
      <name val="Aptos Narrow (Body)"/>
    </font>
    <font>
      <sz val="9"/>
      <color rgb="FF000000"/>
      <name val="Aptos Narrow"/>
      <family val="2"/>
      <scheme val="minor"/>
    </font>
    <font>
      <b/>
      <sz val="9"/>
      <color theme="1"/>
      <name val="Aptos Narrow"/>
      <family val="2"/>
      <scheme val="minor"/>
    </font>
    <font>
      <sz val="9"/>
      <color theme="1"/>
      <name val="Aptos Narrow"/>
      <scheme val="minor"/>
    </font>
    <font>
      <b/>
      <sz val="9"/>
      <color theme="1"/>
      <name val="Aptos Narrow (Body)"/>
    </font>
    <font>
      <sz val="9"/>
      <color rgb="FF000000"/>
      <name val="Aptos Narrow"/>
      <scheme val="minor"/>
    </font>
    <font>
      <b/>
      <sz val="9"/>
      <color rgb="FF000000"/>
      <name val="Aptos Narrow"/>
      <scheme val="minor"/>
    </font>
    <font>
      <sz val="9"/>
      <color rgb="FF000000"/>
      <name val="Arial"/>
      <family val="2"/>
      <charset val="1"/>
    </font>
    <font>
      <sz val="9"/>
      <color rgb="FF000000"/>
      <name val="Arial"/>
      <family val="2"/>
    </font>
    <font>
      <b/>
      <sz val="9"/>
      <color rgb="FF000000"/>
      <name val="Arial"/>
      <family val="2"/>
    </font>
    <font>
      <sz val="9"/>
      <color rgb="FF000000"/>
      <name val="Aptos Narrow"/>
    </font>
    <font>
      <b/>
      <u/>
      <sz val="9"/>
      <color rgb="FF000000"/>
      <name val="Aptos Narrow"/>
    </font>
    <font>
      <b/>
      <sz val="9"/>
      <color rgb="FF000000"/>
      <name val="Aptos Narrow"/>
    </font>
    <font>
      <b/>
      <sz val="9"/>
      <color rgb="FF000000"/>
      <name val="Aptos Narrow"/>
      <family val="2"/>
      <scheme val="minor"/>
    </font>
  </fonts>
  <fills count="4">
    <fill>
      <patternFill patternType="none"/>
    </fill>
    <fill>
      <patternFill patternType="gray125"/>
    </fill>
    <fill>
      <patternFill patternType="solid">
        <fgColor rgb="FFFFFF00"/>
        <bgColor indexed="64"/>
      </patternFill>
    </fill>
    <fill>
      <patternFill patternType="solid">
        <fgColor theme="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47">
    <xf numFmtId="0" fontId="0" fillId="0" borderId="0" xfId="0"/>
    <xf numFmtId="0" fontId="3"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2"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2" borderId="1" xfId="0" applyFont="1" applyFill="1" applyBorder="1" applyAlignment="1">
      <alignment horizontal="left" vertical="top" wrapText="1"/>
    </xf>
    <xf numFmtId="9" fontId="1" fillId="0" borderId="1" xfId="0" applyNumberFormat="1" applyFont="1" applyBorder="1" applyAlignment="1">
      <alignment horizontal="left" vertical="top" wrapText="1"/>
    </xf>
    <xf numFmtId="0" fontId="6" fillId="0" borderId="2" xfId="0" applyFont="1" applyBorder="1" applyAlignment="1">
      <alignment horizontal="left" vertical="top"/>
    </xf>
    <xf numFmtId="0" fontId="6" fillId="0" borderId="1" xfId="0" applyFont="1" applyBorder="1" applyAlignment="1">
      <alignment horizontal="left" vertical="top" wrapText="1"/>
    </xf>
    <xf numFmtId="0" fontId="6" fillId="0" borderId="1" xfId="0" applyFont="1" applyBorder="1" applyAlignment="1">
      <alignment horizontal="left" vertical="top"/>
    </xf>
    <xf numFmtId="9" fontId="6" fillId="0" borderId="1" xfId="0" applyNumberFormat="1" applyFont="1" applyBorder="1" applyAlignment="1">
      <alignment horizontal="left" vertical="top" wrapText="1"/>
    </xf>
    <xf numFmtId="0" fontId="6" fillId="0" borderId="3" xfId="0" applyFont="1" applyBorder="1" applyAlignment="1">
      <alignment horizontal="left" vertical="top" wrapText="1"/>
    </xf>
    <xf numFmtId="0" fontId="6" fillId="0" borderId="2" xfId="0" applyFont="1" applyBorder="1" applyAlignment="1">
      <alignment horizontal="left" vertical="top"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9" fontId="3" fillId="0" borderId="1" xfId="0" applyNumberFormat="1"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xf>
    <xf numFmtId="0" fontId="1" fillId="0" borderId="5" xfId="0" applyFont="1" applyBorder="1" applyAlignment="1">
      <alignment horizontal="left" vertical="top" wrapText="1"/>
    </xf>
    <xf numFmtId="0" fontId="4" fillId="0" borderId="1" xfId="0" applyFont="1" applyBorder="1" applyAlignment="1">
      <alignment horizontal="left" vertical="top" wrapText="1"/>
    </xf>
    <xf numFmtId="0" fontId="9" fillId="3" borderId="1" xfId="0" applyFont="1" applyFill="1" applyBorder="1" applyAlignment="1">
      <alignment horizontal="left" vertical="top" wrapText="1"/>
    </xf>
    <xf numFmtId="0" fontId="16" fillId="0" borderId="1" xfId="0" applyFont="1" applyBorder="1" applyAlignment="1">
      <alignment horizontal="left" vertical="top" wrapText="1"/>
    </xf>
    <xf numFmtId="0" fontId="19" fillId="0" borderId="1" xfId="0" applyFont="1" applyBorder="1" applyAlignment="1">
      <alignment horizontal="left" vertical="top" wrapText="1"/>
    </xf>
    <xf numFmtId="0" fontId="21" fillId="0" borderId="1" xfId="0" applyFont="1" applyBorder="1" applyAlignment="1">
      <alignment horizontal="left" vertical="top" wrapText="1"/>
    </xf>
    <xf numFmtId="0" fontId="9" fillId="0" borderId="1" xfId="0" applyFont="1" applyBorder="1" applyAlignment="1">
      <alignment horizontal="left" vertical="top" wrapText="1"/>
    </xf>
    <xf numFmtId="0" fontId="3" fillId="0" borderId="9"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9" fillId="0" borderId="9" xfId="0" applyFont="1" applyBorder="1" applyAlignment="1">
      <alignment horizontal="left" vertical="top" wrapText="1"/>
    </xf>
    <xf numFmtId="0" fontId="1" fillId="0" borderId="9" xfId="0" applyFont="1" applyBorder="1" applyAlignment="1">
      <alignment horizontal="left" vertical="top"/>
    </xf>
    <xf numFmtId="0" fontId="1" fillId="0" borderId="7" xfId="0" applyFont="1" applyBorder="1" applyAlignment="1">
      <alignment horizontal="left" vertical="top" wrapText="1"/>
    </xf>
    <xf numFmtId="0" fontId="2" fillId="0" borderId="9" xfId="0" applyFont="1" applyBorder="1" applyAlignment="1">
      <alignment horizontal="left" vertical="top" wrapText="1"/>
    </xf>
    <xf numFmtId="0" fontId="0" fillId="0" borderId="0" xfId="0" applyAlignment="1">
      <alignment horizontal="left" vertical="top" wrapText="1"/>
    </xf>
    <xf numFmtId="9" fontId="0" fillId="0" borderId="0" xfId="0" applyNumberFormat="1" applyAlignment="1">
      <alignment horizontal="left" vertical="top" wrapText="1"/>
    </xf>
    <xf numFmtId="0" fontId="18" fillId="0" borderId="1" xfId="0" applyFont="1" applyBorder="1" applyAlignment="1">
      <alignment horizontal="left" vertical="top" wrapText="1"/>
    </xf>
    <xf numFmtId="0" fontId="0" fillId="0" borderId="1" xfId="0" applyBorder="1" applyAlignment="1">
      <alignment horizontal="left" vertical="top"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cellXfs>
  <cellStyles count="1">
    <cellStyle name="Normal" xfId="0" builtinId="0"/>
  </cellStyles>
  <dxfs count="41">
    <dxf>
      <font>
        <b val="0"/>
        <i val="0"/>
        <strike val="0"/>
        <condense val="0"/>
        <extend val="0"/>
        <outline val="0"/>
        <shadow val="0"/>
        <u val="none"/>
        <vertAlign val="baseline"/>
        <sz val="9"/>
        <color theme="1"/>
        <name val="Aptos Narrow"/>
        <family val="2"/>
        <scheme val="minor"/>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ptos Narrow"/>
        <family val="2"/>
        <scheme val="minor"/>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ptos Narrow"/>
        <family val="2"/>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outline val="0"/>
        <shadow val="0"/>
        <vertAlign val="baseline"/>
        <sz val="9"/>
        <family val="2"/>
      </font>
      <alignment horizontal="left" vertical="top" textRotation="0" indent="0" justifyLastLine="0" shrinkToFit="0" readingOrder="0"/>
    </dxf>
    <dxf>
      <border outline="0">
        <bottom style="thin">
          <color indexed="64"/>
        </bottom>
      </border>
    </dxf>
    <dxf>
      <font>
        <b/>
        <i val="0"/>
        <strike val="0"/>
        <condense val="0"/>
        <extend val="0"/>
        <outline val="0"/>
        <shadow val="0"/>
        <u val="none"/>
        <vertAlign val="baseline"/>
        <sz val="9"/>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1B20A7E-5C16-9B4D-AF78-B5E2A9F3E376}" name="TableDA" displayName="TableDA" ref="A2:AJ44" totalsRowShown="0" headerRowDxfId="40" dataDxfId="38" headerRowBorderDxfId="39" tableBorderDxfId="37" totalsRowBorderDxfId="36">
  <autoFilter ref="A2:AJ44" xr:uid="{71B20A7E-5C16-9B4D-AF78-B5E2A9F3E376}"/>
  <tableColumns count="36">
    <tableColumn id="1" xr3:uid="{572816FC-03A0-E342-B3E0-20D251CAB0CE}" name="RefID" dataDxfId="35"/>
    <tableColumn id="2" xr3:uid="{B877EB66-EB5B-E241-88B7-6F388983E2BE}" name="Author, Year" dataDxfId="34"/>
    <tableColumn id="3" xr3:uid="{FFF9B416-12BF-B445-911E-2FE6BF198A8B}" name="Parent Study" dataDxfId="33"/>
    <tableColumn id="4" xr3:uid="{11FE669D-F5AE-0D4E-BA3A-6EE625E46ED1}" name="KQ" dataDxfId="32"/>
    <tableColumn id="5" xr3:uid="{EB8AD474-613E-C84B-A8E9-1D8B1D536AE4}" name="Intermittent claudication or critical limb" dataDxfId="31"/>
    <tableColumn id="6" xr3:uid="{4697ECFB-DEF7-9440-A828-F35B8E0C18D2}" name="Country" dataDxfId="30"/>
    <tableColumn id="7" xr3:uid="{9E7D702D-31FB-E942-9AD6-6E6B32DCED42}" name="Eligible Sample_x000a_Randomized/Enrolled Sample_x000a_Analyzed Sample" dataDxfId="29"/>
    <tableColumn id="8" xr3:uid="{9DD548B5-7905-9E4D-BD12-816D61B03847}" name="Intervention" dataDxfId="28"/>
    <tableColumn id="9" xr3:uid="{F2C98654-FF48-AF48-84E4-45A093F910E5}" name="Comparator" dataDxfId="27"/>
    <tableColumn id="10" xr3:uid="{1CB710EE-D56D-D44F-8E99-7A5C3C4BD977}" name="Crossover" dataDxfId="26"/>
    <tableColumn id="11" xr3:uid="{FDF48180-277C-3D42-B82F-6282A818EC3E}" name="Concomitant Therapies" dataDxfId="25"/>
    <tableColumn id="12" xr3:uid="{1F7F5148-0FE9-2E42-AF94-B55ED3CE8504}" name="Disease Severity" dataDxfId="24"/>
    <tableColumn id="13" xr3:uid="{1DE4BFEA-6C91-514B-B13F-521EB81E0545}" name="Location" dataDxfId="23"/>
    <tableColumn id="36" xr3:uid="{441B1996-DC0E-144C-8830-C900BD0A05EE}" name="Duration" dataDxfId="22"/>
    <tableColumn id="14" xr3:uid="{B0F41183-5FEF-3547-AE1F-3EEAFEF966B7}" name="Age" dataDxfId="21"/>
    <tableColumn id="15" xr3:uid="{127366D9-67E6-3D44-9943-327EE6032B72}" name="% Female" dataDxfId="20"/>
    <tableColumn id="16" xr3:uid="{BD440942-D551-034E-8E08-52495A79820A}" name="BMI/weight" dataDxfId="19"/>
    <tableColumn id="17" xr3:uid="{846B9C2C-CF7D-2C42-95E4-FEC419CDD98C}" name="Race/Ethnicity" dataDxfId="18"/>
    <tableColumn id="18" xr3:uid="{FCB02405-3314-1D41-8D50-B28E5A2676B4}" name="Other Comorbidities" dataDxfId="17"/>
    <tableColumn id="19" xr3:uid="{F5ACB9D5-117F-0745-A935-1562A0BEF634}" name="Follow-up periods_x000a__x000a_" dataDxfId="16"/>
    <tableColumn id="35" xr3:uid="{D1D2919B-A765-E241-8E0E-05EB6141E0F8}" name="Ankle Brachial at Baseline" dataDxfId="15"/>
    <tableColumn id="20" xr3:uid="{28E0649C-223C-F74B-9DEC-0F91EBA4528E}" name="Results - Symptoms" dataDxfId="14"/>
    <tableColumn id="21" xr3:uid="{C674411A-9D08-4D4E-B047-F81390E19B71}" name="Results - Function" dataDxfId="13"/>
    <tableColumn id="22" xr3:uid="{C4A01A35-35C7-9549-BF6D-003B60F01713}" name="Results - Quality of Life" dataDxfId="12"/>
    <tableColumn id="23" xr3:uid="{795F4046-9C74-9B40-A07E-D77D4455B5B8}" name="Results - Restenosis/Repeat procedure" dataDxfId="11"/>
    <tableColumn id="24" xr3:uid="{AC778B90-C01A-A546-A4A0-F5F51B0DEE22}" name="Results - Serious AEs" dataDxfId="10"/>
    <tableColumn id="25" xr3:uid="{D588D27D-7695-C046-B7B2-DF937D0AE466}" name="Results - Perioperative harms" dataDxfId="9"/>
    <tableColumn id="26" xr3:uid="{14BBBD24-28B5-D646-BBCF-7BB405C7716D}" name="Results - long-term harms" dataDxfId="8"/>
    <tableColumn id="27" xr3:uid="{E1A6D932-F43A-4346-B49B-392D39EDFB77}" name="Results - Economic" dataDxfId="7"/>
    <tableColumn id="28" xr3:uid="{B9ED9E64-39DE-E64F-BAB0-FF47D016FA0C}" name="Subanalysis" dataDxfId="6"/>
    <tableColumn id="29" xr3:uid="{F1DB35FD-DC68-0A46-90E1-9DE63543D2AA}" name="Factors Controlled for in Analyses" dataDxfId="5"/>
    <tableColumn id="30" xr3:uid="{43DADE59-65F9-0744-AB51-ADFF37A4412A}" name="Funding" dataDxfId="4"/>
    <tableColumn id="31" xr3:uid="{DCD54CE6-6B44-BE40-9DC8-E18319A9B8BA}" name="Risk of Bias" dataDxfId="3"/>
    <tableColumn id="32" xr3:uid="{A06274A3-D35D-B041-A3EB-78739BD74ED7}" name="Other outcomes reported (other than pain, function, QoL) _x000a__x000a_Report if they include composite outcomes" dataDxfId="2"/>
    <tableColumn id="33" xr3:uid="{E4D6771F-87A2-3B45-AD9E-2420F9EFDFE5}" name="Notes_x000a__x000a_" dataDxfId="1"/>
    <tableColumn id="34" xr3:uid="{8D2E996D-58D9-2E4C-B290-0122E7852222}" name="Initial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C070C-B7C8-472E-91CC-400450AA902E}">
  <dimension ref="A1:AJ44"/>
  <sheetViews>
    <sheetView tabSelected="1" zoomScale="110" zoomScaleNormal="110" workbookViewId="0">
      <pane xSplit="2" ySplit="2" topLeftCell="C27" activePane="bottomRight" state="frozen"/>
      <selection pane="topRight" activeCell="D1" sqref="D1"/>
      <selection pane="bottomLeft" activeCell="A2" sqref="A2"/>
      <selection pane="bottomRight" activeCell="A18" sqref="A18:A19"/>
    </sheetView>
  </sheetViews>
  <sheetFormatPr defaultColWidth="8.85546875" defaultRowHeight="12"/>
  <cols>
    <col min="1" max="1" width="32.28515625" style="1" customWidth="1"/>
    <col min="2" max="2" width="12.140625" style="1" customWidth="1"/>
    <col min="3" max="3" width="12.28515625" style="1" customWidth="1"/>
    <col min="4" max="4" width="5.28515625" style="1" customWidth="1"/>
    <col min="5" max="5" width="31.85546875" style="1" customWidth="1"/>
    <col min="6" max="6" width="10.42578125" style="1" bestFit="1" customWidth="1"/>
    <col min="7" max="7" width="17.28515625" style="1" customWidth="1"/>
    <col min="8" max="8" width="30.85546875" style="1" customWidth="1"/>
    <col min="9" max="9" width="29.42578125" style="1" customWidth="1"/>
    <col min="10" max="10" width="18.42578125" style="1" customWidth="1"/>
    <col min="11" max="11" width="20.140625" style="1" customWidth="1"/>
    <col min="12" max="14" width="17.42578125" style="1" customWidth="1"/>
    <col min="15" max="21" width="19.140625" style="1" customWidth="1"/>
    <col min="22" max="22" width="32.28515625" style="1" customWidth="1"/>
    <col min="23" max="23" width="36.42578125" style="1" customWidth="1"/>
    <col min="24" max="26" width="33.85546875" style="1" customWidth="1"/>
    <col min="27" max="30" width="37.28515625" style="1" customWidth="1"/>
    <col min="31" max="32" width="30.7109375" style="1" customWidth="1"/>
    <col min="33" max="33" width="30.7109375" style="3" customWidth="1"/>
    <col min="34" max="34" width="25" style="2" customWidth="1"/>
    <col min="35" max="35" width="48.42578125" style="2" customWidth="1"/>
    <col min="36" max="36" width="34.140625" style="1" customWidth="1"/>
    <col min="37" max="16384" width="8.85546875" style="1"/>
  </cols>
  <sheetData>
    <row r="1" spans="1:36">
      <c r="A1" s="3"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J1" s="2"/>
    </row>
    <row r="2" spans="1:36" s="4" customFormat="1" ht="72">
      <c r="A2" s="8" t="s">
        <v>1</v>
      </c>
      <c r="B2" s="7"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c r="S2" s="7" t="s">
        <v>19</v>
      </c>
      <c r="T2" s="7" t="s">
        <v>20</v>
      </c>
      <c r="U2" s="7" t="s">
        <v>21</v>
      </c>
      <c r="V2" s="9" t="s">
        <v>22</v>
      </c>
      <c r="W2" s="9" t="s">
        <v>23</v>
      </c>
      <c r="X2" s="9" t="s">
        <v>24</v>
      </c>
      <c r="Y2" s="9" t="s">
        <v>25</v>
      </c>
      <c r="Z2" s="9" t="s">
        <v>26</v>
      </c>
      <c r="AA2" s="9" t="s">
        <v>27</v>
      </c>
      <c r="AB2" s="9" t="s">
        <v>28</v>
      </c>
      <c r="AC2" s="9" t="s">
        <v>29</v>
      </c>
      <c r="AD2" s="9" t="s">
        <v>30</v>
      </c>
      <c r="AE2" s="7" t="s">
        <v>31</v>
      </c>
      <c r="AF2" s="7" t="s">
        <v>32</v>
      </c>
      <c r="AG2" s="9" t="s">
        <v>33</v>
      </c>
      <c r="AH2" s="7" t="s">
        <v>34</v>
      </c>
      <c r="AI2" s="7" t="s">
        <v>35</v>
      </c>
      <c r="AJ2" s="10" t="s">
        <v>36</v>
      </c>
    </row>
    <row r="3" spans="1:36" s="21" customFormat="1" ht="409.5">
      <c r="A3" s="5">
        <v>6269</v>
      </c>
      <c r="B3" s="1" t="s">
        <v>37</v>
      </c>
      <c r="C3" s="1" t="s">
        <v>38</v>
      </c>
      <c r="D3" s="1">
        <v>2</v>
      </c>
      <c r="E3" s="1" t="s">
        <v>39</v>
      </c>
      <c r="F3" s="1" t="s">
        <v>40</v>
      </c>
      <c r="G3" s="1" t="s">
        <v>41</v>
      </c>
      <c r="H3" s="1" t="s">
        <v>42</v>
      </c>
      <c r="I3" s="1" t="s">
        <v>43</v>
      </c>
      <c r="J3" s="1" t="s">
        <v>44</v>
      </c>
      <c r="K3" s="1" t="s">
        <v>45</v>
      </c>
      <c r="L3" s="1" t="s">
        <v>46</v>
      </c>
      <c r="M3" s="1" t="s">
        <v>47</v>
      </c>
      <c r="N3" s="1" t="s">
        <v>48</v>
      </c>
      <c r="O3" s="30" t="s">
        <v>49</v>
      </c>
      <c r="P3" s="1">
        <v>0.4</v>
      </c>
      <c r="Q3" s="1" t="s">
        <v>50</v>
      </c>
      <c r="R3" s="1" t="s">
        <v>50</v>
      </c>
      <c r="S3" s="1" t="s">
        <v>51</v>
      </c>
      <c r="T3" s="1" t="s">
        <v>52</v>
      </c>
      <c r="U3" s="1" t="s">
        <v>50</v>
      </c>
      <c r="V3" s="1" t="s">
        <v>53</v>
      </c>
      <c r="W3" s="1" t="s">
        <v>54</v>
      </c>
      <c r="X3" s="1" t="s">
        <v>55</v>
      </c>
      <c r="Y3" s="1" t="s">
        <v>56</v>
      </c>
      <c r="Z3" s="1" t="s">
        <v>57</v>
      </c>
      <c r="AA3" s="1" t="s">
        <v>58</v>
      </c>
      <c r="AB3" s="1" t="s">
        <v>50</v>
      </c>
      <c r="AC3" s="1" t="s">
        <v>59</v>
      </c>
      <c r="AD3" s="1" t="s">
        <v>60</v>
      </c>
      <c r="AE3" s="1" t="s">
        <v>61</v>
      </c>
      <c r="AF3" s="1" t="s">
        <v>62</v>
      </c>
      <c r="AG3" s="3" t="s">
        <v>63</v>
      </c>
      <c r="AH3" s="2" t="s">
        <v>50</v>
      </c>
      <c r="AI3" s="2" t="s">
        <v>64</v>
      </c>
      <c r="AJ3" s="23" t="s">
        <v>65</v>
      </c>
    </row>
    <row r="4" spans="1:36" ht="408.95" customHeight="1">
      <c r="A4" s="5">
        <v>6272</v>
      </c>
      <c r="B4" s="1" t="s">
        <v>66</v>
      </c>
      <c r="C4" s="1" t="s">
        <v>67</v>
      </c>
      <c r="D4" s="1">
        <v>2</v>
      </c>
      <c r="E4" s="1" t="s">
        <v>68</v>
      </c>
      <c r="F4" s="1" t="s">
        <v>40</v>
      </c>
      <c r="G4" s="1" t="s">
        <v>41</v>
      </c>
      <c r="H4" s="1" t="s">
        <v>68</v>
      </c>
      <c r="I4" s="1" t="s">
        <v>68</v>
      </c>
      <c r="J4" s="1" t="s">
        <v>68</v>
      </c>
      <c r="K4" s="1" t="s">
        <v>68</v>
      </c>
      <c r="L4" s="1" t="s">
        <v>68</v>
      </c>
      <c r="M4" s="1" t="s">
        <v>68</v>
      </c>
      <c r="N4" s="1" t="s">
        <v>68</v>
      </c>
      <c r="O4" s="1" t="s">
        <v>68</v>
      </c>
      <c r="P4" s="1" t="s">
        <v>68</v>
      </c>
      <c r="Q4" s="1" t="s">
        <v>50</v>
      </c>
      <c r="R4" s="1" t="s">
        <v>50</v>
      </c>
      <c r="S4" s="1" t="s">
        <v>68</v>
      </c>
      <c r="T4" s="1" t="s">
        <v>69</v>
      </c>
      <c r="U4" s="1" t="s">
        <v>50</v>
      </c>
      <c r="V4" s="1" t="s">
        <v>53</v>
      </c>
      <c r="W4" s="1" t="s">
        <v>70</v>
      </c>
      <c r="X4" s="1" t="s">
        <v>50</v>
      </c>
      <c r="Y4" s="1" t="s">
        <v>50</v>
      </c>
      <c r="Z4" s="1" t="s">
        <v>71</v>
      </c>
      <c r="AA4" s="1" t="s">
        <v>50</v>
      </c>
      <c r="AB4" s="1" t="s">
        <v>50</v>
      </c>
      <c r="AC4" s="1" t="s">
        <v>50</v>
      </c>
      <c r="AD4" s="1" t="s">
        <v>72</v>
      </c>
      <c r="AE4" s="1" t="s">
        <v>73</v>
      </c>
      <c r="AF4" s="1" t="s">
        <v>62</v>
      </c>
      <c r="AG4" s="3" t="s">
        <v>63</v>
      </c>
      <c r="AH4" s="2" t="s">
        <v>74</v>
      </c>
      <c r="AI4" s="2" t="s">
        <v>75</v>
      </c>
      <c r="AJ4" s="6" t="s">
        <v>76</v>
      </c>
    </row>
    <row r="5" spans="1:36" ht="197.1" customHeight="1">
      <c r="A5" s="5">
        <v>6489</v>
      </c>
      <c r="B5" s="1" t="s">
        <v>77</v>
      </c>
      <c r="C5" s="1" t="s">
        <v>67</v>
      </c>
      <c r="D5" s="1">
        <v>2</v>
      </c>
      <c r="E5" s="1" t="s">
        <v>68</v>
      </c>
      <c r="F5" s="1" t="s">
        <v>40</v>
      </c>
      <c r="G5" s="1" t="s">
        <v>41</v>
      </c>
      <c r="H5" s="1" t="s">
        <v>68</v>
      </c>
      <c r="I5" s="1" t="s">
        <v>68</v>
      </c>
      <c r="J5" s="1" t="s">
        <v>68</v>
      </c>
      <c r="K5" s="1" t="s">
        <v>68</v>
      </c>
      <c r="L5" s="1" t="s">
        <v>68</v>
      </c>
      <c r="M5" s="1" t="s">
        <v>68</v>
      </c>
      <c r="N5" s="1" t="s">
        <v>68</v>
      </c>
      <c r="O5" s="1" t="s">
        <v>68</v>
      </c>
      <c r="P5" s="1" t="s">
        <v>68</v>
      </c>
      <c r="Q5" s="1" t="s">
        <v>50</v>
      </c>
      <c r="R5" s="1" t="s">
        <v>50</v>
      </c>
      <c r="S5" s="1" t="s">
        <v>68</v>
      </c>
      <c r="T5" s="1" t="s">
        <v>69</v>
      </c>
      <c r="U5" s="1" t="s">
        <v>50</v>
      </c>
      <c r="V5" s="1" t="s">
        <v>53</v>
      </c>
      <c r="W5" s="1" t="s">
        <v>50</v>
      </c>
      <c r="X5" s="1" t="s">
        <v>50</v>
      </c>
      <c r="Y5" s="1" t="s">
        <v>78</v>
      </c>
      <c r="Z5" s="1" t="s">
        <v>79</v>
      </c>
      <c r="AA5" s="1" t="s">
        <v>50</v>
      </c>
      <c r="AB5" s="1" t="s">
        <v>50</v>
      </c>
      <c r="AC5" s="1" t="s">
        <v>50</v>
      </c>
      <c r="AD5" s="1" t="s">
        <v>50</v>
      </c>
      <c r="AE5" s="1" t="s">
        <v>50</v>
      </c>
      <c r="AF5" s="1" t="s">
        <v>62</v>
      </c>
      <c r="AG5" s="3" t="s">
        <v>63</v>
      </c>
      <c r="AH5" s="2" t="s">
        <v>80</v>
      </c>
      <c r="AI5" s="2" t="s">
        <v>81</v>
      </c>
      <c r="AJ5" s="6" t="s">
        <v>76</v>
      </c>
    </row>
    <row r="6" spans="1:36" ht="409.5">
      <c r="A6" s="5">
        <v>6556</v>
      </c>
      <c r="B6" s="1" t="s">
        <v>82</v>
      </c>
      <c r="C6" s="1" t="s">
        <v>67</v>
      </c>
      <c r="D6" s="1">
        <v>2</v>
      </c>
      <c r="E6" s="1" t="s">
        <v>68</v>
      </c>
      <c r="F6" s="1" t="s">
        <v>40</v>
      </c>
      <c r="G6" s="1" t="s">
        <v>41</v>
      </c>
      <c r="H6" s="1" t="s">
        <v>68</v>
      </c>
      <c r="I6" s="1" t="s">
        <v>68</v>
      </c>
      <c r="J6" s="1" t="s">
        <v>68</v>
      </c>
      <c r="K6" s="1" t="s">
        <v>68</v>
      </c>
      <c r="L6" s="1" t="s">
        <v>68</v>
      </c>
      <c r="M6" s="1" t="s">
        <v>68</v>
      </c>
      <c r="N6" s="1" t="s">
        <v>68</v>
      </c>
      <c r="O6" s="1" t="s">
        <v>68</v>
      </c>
      <c r="P6" s="1" t="s">
        <v>68</v>
      </c>
      <c r="Q6" s="1" t="s">
        <v>68</v>
      </c>
      <c r="R6" s="1" t="s">
        <v>50</v>
      </c>
      <c r="S6" s="1" t="s">
        <v>50</v>
      </c>
      <c r="T6" s="1" t="s">
        <v>83</v>
      </c>
      <c r="U6" s="1" t="s">
        <v>50</v>
      </c>
      <c r="V6" s="1" t="s">
        <v>53</v>
      </c>
      <c r="W6" s="1" t="s">
        <v>50</v>
      </c>
      <c r="X6" s="32" t="s">
        <v>84</v>
      </c>
      <c r="Y6" s="1" t="s">
        <v>50</v>
      </c>
      <c r="Z6" s="1" t="s">
        <v>50</v>
      </c>
      <c r="AA6" s="1" t="s">
        <v>50</v>
      </c>
      <c r="AB6" s="1" t="s">
        <v>50</v>
      </c>
      <c r="AC6" s="1" t="s">
        <v>85</v>
      </c>
      <c r="AD6" s="1" t="s">
        <v>50</v>
      </c>
      <c r="AE6" s="1" t="s">
        <v>50</v>
      </c>
      <c r="AF6" s="1" t="s">
        <v>62</v>
      </c>
      <c r="AG6" s="3" t="s">
        <v>63</v>
      </c>
      <c r="AH6" s="2" t="s">
        <v>86</v>
      </c>
      <c r="AI6" s="2" t="s">
        <v>87</v>
      </c>
      <c r="AJ6" s="6" t="s">
        <v>76</v>
      </c>
    </row>
    <row r="7" spans="1:36" s="16" customFormat="1" ht="408.95" customHeight="1">
      <c r="A7" s="5">
        <v>6444</v>
      </c>
      <c r="B7" s="1" t="s">
        <v>88</v>
      </c>
      <c r="C7" s="1" t="s">
        <v>89</v>
      </c>
      <c r="D7" s="1" t="s">
        <v>90</v>
      </c>
      <c r="E7" s="1" t="s">
        <v>91</v>
      </c>
      <c r="F7" s="1" t="s">
        <v>92</v>
      </c>
      <c r="G7" s="1" t="s">
        <v>93</v>
      </c>
      <c r="H7" s="1" t="s">
        <v>94</v>
      </c>
      <c r="I7" s="1" t="s">
        <v>95</v>
      </c>
      <c r="J7" s="1" t="s">
        <v>96</v>
      </c>
      <c r="K7" s="1" t="s">
        <v>50</v>
      </c>
      <c r="L7" s="1" t="s">
        <v>97</v>
      </c>
      <c r="M7" s="1" t="s">
        <v>98</v>
      </c>
      <c r="N7" s="1" t="s">
        <v>50</v>
      </c>
      <c r="O7" s="1" t="s">
        <v>99</v>
      </c>
      <c r="P7" s="1">
        <v>0</v>
      </c>
      <c r="Q7" s="1" t="s">
        <v>100</v>
      </c>
      <c r="R7" s="1" t="s">
        <v>101</v>
      </c>
      <c r="S7" s="1" t="s">
        <v>102</v>
      </c>
      <c r="T7" s="1" t="s">
        <v>103</v>
      </c>
      <c r="U7" s="1" t="s">
        <v>104</v>
      </c>
      <c r="V7" s="1" t="s">
        <v>53</v>
      </c>
      <c r="W7" s="1" t="s">
        <v>50</v>
      </c>
      <c r="X7" s="1" t="s">
        <v>50</v>
      </c>
      <c r="Y7" s="1" t="s">
        <v>105</v>
      </c>
      <c r="Z7" s="1" t="s">
        <v>106</v>
      </c>
      <c r="AA7" s="1" t="s">
        <v>107</v>
      </c>
      <c r="AB7" s="1" t="s">
        <v>50</v>
      </c>
      <c r="AC7" s="1" t="s">
        <v>50</v>
      </c>
      <c r="AD7" s="1" t="s">
        <v>50</v>
      </c>
      <c r="AE7" s="1" t="s">
        <v>50</v>
      </c>
      <c r="AF7" s="1" t="s">
        <v>108</v>
      </c>
      <c r="AG7" s="3" t="s">
        <v>63</v>
      </c>
      <c r="AH7" s="2" t="s">
        <v>109</v>
      </c>
      <c r="AI7" s="16" t="s">
        <v>110</v>
      </c>
      <c r="AJ7" s="19" t="s">
        <v>65</v>
      </c>
    </row>
    <row r="8" spans="1:36" s="16" customFormat="1" ht="324">
      <c r="A8" s="5">
        <v>6451</v>
      </c>
      <c r="B8" s="1" t="s">
        <v>111</v>
      </c>
      <c r="C8" s="1" t="s">
        <v>88</v>
      </c>
      <c r="D8" s="1" t="s">
        <v>90</v>
      </c>
      <c r="E8" s="1" t="s">
        <v>112</v>
      </c>
      <c r="F8" s="1" t="s">
        <v>92</v>
      </c>
      <c r="G8" s="1" t="s">
        <v>93</v>
      </c>
      <c r="H8" s="1" t="s">
        <v>112</v>
      </c>
      <c r="I8" s="1" t="s">
        <v>112</v>
      </c>
      <c r="J8" s="1" t="s">
        <v>113</v>
      </c>
      <c r="K8" s="1" t="s">
        <v>50</v>
      </c>
      <c r="L8" s="1" t="s">
        <v>112</v>
      </c>
      <c r="M8" s="1" t="s">
        <v>112</v>
      </c>
      <c r="N8" s="1" t="s">
        <v>50</v>
      </c>
      <c r="O8" s="1" t="s">
        <v>112</v>
      </c>
      <c r="P8" s="1" t="s">
        <v>112</v>
      </c>
      <c r="Q8" s="1" t="s">
        <v>112</v>
      </c>
      <c r="R8" s="1" t="s">
        <v>112</v>
      </c>
      <c r="S8" s="1" t="s">
        <v>112</v>
      </c>
      <c r="T8" s="1" t="s">
        <v>112</v>
      </c>
      <c r="U8" s="1" t="s">
        <v>112</v>
      </c>
      <c r="V8" s="1" t="s">
        <v>53</v>
      </c>
      <c r="W8" s="30" t="s">
        <v>114</v>
      </c>
      <c r="X8" s="1" t="s">
        <v>50</v>
      </c>
      <c r="Y8" s="1" t="s">
        <v>115</v>
      </c>
      <c r="Z8" s="1" t="s">
        <v>116</v>
      </c>
      <c r="AA8" s="1" t="s">
        <v>50</v>
      </c>
      <c r="AB8" s="1" t="s">
        <v>50</v>
      </c>
      <c r="AC8" s="1" t="s">
        <v>50</v>
      </c>
      <c r="AD8" s="1" t="s">
        <v>50</v>
      </c>
      <c r="AE8" s="1" t="s">
        <v>50</v>
      </c>
      <c r="AF8" s="1" t="s">
        <v>108</v>
      </c>
      <c r="AG8" s="3" t="s">
        <v>63</v>
      </c>
      <c r="AH8" s="2" t="s">
        <v>117</v>
      </c>
      <c r="AJ8" s="19" t="s">
        <v>65</v>
      </c>
    </row>
    <row r="9" spans="1:36" s="16" customFormat="1" ht="396">
      <c r="A9" s="5">
        <v>6444</v>
      </c>
      <c r="B9" s="1" t="s">
        <v>118</v>
      </c>
      <c r="C9" s="1" t="s">
        <v>88</v>
      </c>
      <c r="D9" s="1" t="s">
        <v>90</v>
      </c>
      <c r="E9" s="1" t="s">
        <v>112</v>
      </c>
      <c r="F9" s="1" t="s">
        <v>92</v>
      </c>
      <c r="G9" s="1"/>
      <c r="H9" s="1" t="s">
        <v>112</v>
      </c>
      <c r="I9" s="1" t="s">
        <v>112</v>
      </c>
      <c r="J9" s="1" t="s">
        <v>112</v>
      </c>
      <c r="K9" s="1" t="s">
        <v>50</v>
      </c>
      <c r="L9" s="1" t="s">
        <v>112</v>
      </c>
      <c r="M9" s="1" t="s">
        <v>112</v>
      </c>
      <c r="N9" s="1" t="s">
        <v>50</v>
      </c>
      <c r="O9" s="1" t="s">
        <v>112</v>
      </c>
      <c r="P9" s="1" t="s">
        <v>112</v>
      </c>
      <c r="Q9" s="1" t="s">
        <v>112</v>
      </c>
      <c r="R9" s="1" t="s">
        <v>112</v>
      </c>
      <c r="S9" s="1" t="s">
        <v>112</v>
      </c>
      <c r="T9" s="1" t="s">
        <v>112</v>
      </c>
      <c r="U9" s="1" t="s">
        <v>112</v>
      </c>
      <c r="V9" s="1" t="s">
        <v>50</v>
      </c>
      <c r="W9" s="1" t="s">
        <v>50</v>
      </c>
      <c r="X9" s="1" t="s">
        <v>50</v>
      </c>
      <c r="Y9" s="1" t="s">
        <v>119</v>
      </c>
      <c r="Z9" s="1" t="s">
        <v>120</v>
      </c>
      <c r="AA9" s="1" t="s">
        <v>121</v>
      </c>
      <c r="AB9" s="1" t="s">
        <v>122</v>
      </c>
      <c r="AC9" s="1" t="s">
        <v>50</v>
      </c>
      <c r="AD9" s="1" t="s">
        <v>50</v>
      </c>
      <c r="AE9" s="1" t="s">
        <v>50</v>
      </c>
      <c r="AF9" s="1" t="s">
        <v>108</v>
      </c>
      <c r="AG9" s="3" t="s">
        <v>63</v>
      </c>
      <c r="AH9" s="2" t="s">
        <v>123</v>
      </c>
      <c r="AI9" s="2" t="s">
        <v>124</v>
      </c>
      <c r="AJ9" s="6" t="s">
        <v>125</v>
      </c>
    </row>
    <row r="10" spans="1:36" s="4" customFormat="1" ht="120">
      <c r="A10" s="5">
        <v>7308</v>
      </c>
      <c r="B10" s="1" t="s">
        <v>126</v>
      </c>
      <c r="C10" s="1" t="s">
        <v>127</v>
      </c>
      <c r="D10" s="1">
        <v>1</v>
      </c>
      <c r="E10" s="1" t="s">
        <v>128</v>
      </c>
      <c r="F10" s="1" t="s">
        <v>129</v>
      </c>
      <c r="G10" s="1" t="s">
        <v>130</v>
      </c>
      <c r="H10" s="1" t="s">
        <v>131</v>
      </c>
      <c r="I10" s="1" t="s">
        <v>132</v>
      </c>
      <c r="J10" s="1" t="s">
        <v>50</v>
      </c>
      <c r="K10" s="1" t="s">
        <v>133</v>
      </c>
      <c r="L10" s="1" t="s">
        <v>134</v>
      </c>
      <c r="M10" s="1" t="s">
        <v>135</v>
      </c>
      <c r="N10" s="1" t="s">
        <v>136</v>
      </c>
      <c r="O10" s="1" t="s">
        <v>137</v>
      </c>
      <c r="P10" s="24">
        <v>0.34</v>
      </c>
      <c r="Q10" s="1" t="s">
        <v>50</v>
      </c>
      <c r="R10" s="1" t="s">
        <v>50</v>
      </c>
      <c r="S10" s="1" t="s">
        <v>138</v>
      </c>
      <c r="T10" s="1" t="s">
        <v>139</v>
      </c>
      <c r="U10" s="1" t="s">
        <v>50</v>
      </c>
      <c r="V10" s="1" t="s">
        <v>140</v>
      </c>
      <c r="W10" s="1" t="s">
        <v>50</v>
      </c>
      <c r="X10" s="1" t="s">
        <v>50</v>
      </c>
      <c r="Y10" s="1" t="s">
        <v>141</v>
      </c>
      <c r="Z10" s="1" t="s">
        <v>142</v>
      </c>
      <c r="AA10" s="1" t="s">
        <v>143</v>
      </c>
      <c r="AB10" s="1" t="s">
        <v>50</v>
      </c>
      <c r="AC10" s="1" t="s">
        <v>50</v>
      </c>
      <c r="AD10" s="1" t="s">
        <v>50</v>
      </c>
      <c r="AE10" s="1" t="s">
        <v>50</v>
      </c>
      <c r="AF10" s="1" t="s">
        <v>108</v>
      </c>
      <c r="AG10" s="3" t="s">
        <v>63</v>
      </c>
      <c r="AH10" s="2" t="s">
        <v>144</v>
      </c>
      <c r="AI10" s="2" t="s">
        <v>145</v>
      </c>
      <c r="AJ10" s="12" t="s">
        <v>146</v>
      </c>
    </row>
    <row r="11" spans="1:36" s="21" customFormat="1" ht="216">
      <c r="A11" s="22">
        <v>6431</v>
      </c>
      <c r="B11" s="21" t="s">
        <v>147</v>
      </c>
      <c r="C11" s="21" t="s">
        <v>127</v>
      </c>
      <c r="D11" s="21" t="s">
        <v>90</v>
      </c>
      <c r="E11" s="16" t="s">
        <v>148</v>
      </c>
      <c r="F11" s="16" t="s">
        <v>149</v>
      </c>
      <c r="G11" s="16" t="s">
        <v>150</v>
      </c>
      <c r="H11" s="16" t="s">
        <v>151</v>
      </c>
      <c r="I11" s="16" t="s">
        <v>152</v>
      </c>
      <c r="J11" s="16" t="s">
        <v>50</v>
      </c>
      <c r="K11" s="16" t="s">
        <v>153</v>
      </c>
      <c r="L11" s="16" t="s">
        <v>154</v>
      </c>
      <c r="M11" s="16" t="s">
        <v>155</v>
      </c>
      <c r="N11" s="16" t="s">
        <v>50</v>
      </c>
      <c r="O11" s="16" t="s">
        <v>156</v>
      </c>
      <c r="P11" s="18">
        <v>0.34</v>
      </c>
      <c r="Q11" s="16" t="s">
        <v>157</v>
      </c>
      <c r="R11" s="16" t="s">
        <v>50</v>
      </c>
      <c r="S11" s="16" t="s">
        <v>158</v>
      </c>
      <c r="T11" s="16" t="s">
        <v>159</v>
      </c>
      <c r="U11" s="16" t="s">
        <v>160</v>
      </c>
      <c r="V11" s="21" t="s">
        <v>127</v>
      </c>
      <c r="W11" s="16" t="s">
        <v>161</v>
      </c>
      <c r="X11" s="21" t="s">
        <v>127</v>
      </c>
      <c r="Y11" s="16" t="s">
        <v>162</v>
      </c>
      <c r="Z11" s="16" t="s">
        <v>163</v>
      </c>
      <c r="AA11" s="16" t="s">
        <v>164</v>
      </c>
      <c r="AB11" s="16" t="s">
        <v>50</v>
      </c>
      <c r="AC11" s="21" t="s">
        <v>50</v>
      </c>
      <c r="AD11" s="16" t="s">
        <v>50</v>
      </c>
      <c r="AE11" s="16" t="s">
        <v>165</v>
      </c>
      <c r="AF11" s="21" t="s">
        <v>50</v>
      </c>
      <c r="AG11" s="17" t="s">
        <v>166</v>
      </c>
      <c r="AH11" s="16" t="s">
        <v>167</v>
      </c>
      <c r="AI11" s="16" t="s">
        <v>168</v>
      </c>
      <c r="AJ11" s="23" t="s">
        <v>65</v>
      </c>
    </row>
    <row r="12" spans="1:36" ht="409.5">
      <c r="A12" s="5">
        <v>6519</v>
      </c>
      <c r="B12" s="1" t="s">
        <v>169</v>
      </c>
      <c r="C12" s="1" t="s">
        <v>89</v>
      </c>
      <c r="D12" s="1">
        <v>2</v>
      </c>
      <c r="E12" s="1" t="s">
        <v>170</v>
      </c>
      <c r="F12" s="1" t="s">
        <v>171</v>
      </c>
      <c r="G12" s="1" t="s">
        <v>172</v>
      </c>
      <c r="H12" s="1" t="s">
        <v>173</v>
      </c>
      <c r="I12" s="1" t="s">
        <v>174</v>
      </c>
      <c r="J12" s="1" t="s">
        <v>50</v>
      </c>
      <c r="K12" s="1" t="s">
        <v>175</v>
      </c>
      <c r="L12" s="1" t="s">
        <v>176</v>
      </c>
      <c r="M12" s="1" t="s">
        <v>177</v>
      </c>
      <c r="N12" s="1" t="s">
        <v>50</v>
      </c>
      <c r="O12" s="1" t="s">
        <v>178</v>
      </c>
      <c r="P12" s="1" t="s">
        <v>50</v>
      </c>
      <c r="Q12" s="1" t="s">
        <v>50</v>
      </c>
      <c r="R12" s="1" t="s">
        <v>50</v>
      </c>
      <c r="S12" s="1" t="s">
        <v>179</v>
      </c>
      <c r="T12" s="1" t="s">
        <v>180</v>
      </c>
      <c r="U12" s="1" t="s">
        <v>181</v>
      </c>
      <c r="V12" s="1" t="s">
        <v>182</v>
      </c>
      <c r="W12" s="1" t="s">
        <v>50</v>
      </c>
      <c r="X12" s="1" t="s">
        <v>50</v>
      </c>
      <c r="Y12" s="1" t="s">
        <v>183</v>
      </c>
      <c r="Z12" s="1" t="s">
        <v>184</v>
      </c>
      <c r="AA12" s="1" t="s">
        <v>185</v>
      </c>
      <c r="AB12" s="1" t="s">
        <v>50</v>
      </c>
      <c r="AC12" s="1" t="s">
        <v>50</v>
      </c>
      <c r="AD12" s="1" t="s">
        <v>50</v>
      </c>
      <c r="AE12" s="1" t="s">
        <v>50</v>
      </c>
      <c r="AF12" s="1" t="s">
        <v>186</v>
      </c>
      <c r="AG12" s="3" t="s">
        <v>166</v>
      </c>
      <c r="AH12" s="2" t="s">
        <v>144</v>
      </c>
      <c r="AI12" s="2" t="s">
        <v>187</v>
      </c>
      <c r="AJ12" s="6" t="s">
        <v>125</v>
      </c>
    </row>
    <row r="13" spans="1:36" ht="252">
      <c r="A13" s="5">
        <v>6552</v>
      </c>
      <c r="B13" s="1" t="s">
        <v>188</v>
      </c>
      <c r="C13" s="1" t="s">
        <v>189</v>
      </c>
      <c r="D13" s="1">
        <v>2</v>
      </c>
      <c r="E13" s="1" t="s">
        <v>190</v>
      </c>
      <c r="F13" s="1" t="s">
        <v>171</v>
      </c>
      <c r="G13" s="1" t="s">
        <v>191</v>
      </c>
      <c r="H13" s="1" t="s">
        <v>190</v>
      </c>
      <c r="I13" s="1" t="s">
        <v>190</v>
      </c>
      <c r="J13" s="1" t="s">
        <v>50</v>
      </c>
      <c r="K13" s="1" t="s">
        <v>190</v>
      </c>
      <c r="L13" s="1" t="s">
        <v>190</v>
      </c>
      <c r="M13" s="1" t="s">
        <v>190</v>
      </c>
      <c r="N13" s="1" t="s">
        <v>50</v>
      </c>
      <c r="O13" s="1" t="s">
        <v>190</v>
      </c>
      <c r="P13" s="1" t="s">
        <v>50</v>
      </c>
      <c r="Q13" s="1" t="s">
        <v>50</v>
      </c>
      <c r="R13" s="1" t="s">
        <v>50</v>
      </c>
      <c r="S13" s="1" t="s">
        <v>190</v>
      </c>
      <c r="T13" s="1" t="s">
        <v>192</v>
      </c>
      <c r="U13" s="1" t="s">
        <v>190</v>
      </c>
      <c r="V13" s="1" t="s">
        <v>50</v>
      </c>
      <c r="W13" s="1" t="s">
        <v>50</v>
      </c>
      <c r="X13" s="1" t="s">
        <v>50</v>
      </c>
      <c r="Y13" s="1" t="s">
        <v>193</v>
      </c>
      <c r="Z13" s="1" t="s">
        <v>194</v>
      </c>
      <c r="AA13" s="1" t="s">
        <v>50</v>
      </c>
      <c r="AB13" s="1" t="s">
        <v>50</v>
      </c>
      <c r="AC13" s="1" t="s">
        <v>50</v>
      </c>
      <c r="AD13" s="1" t="s">
        <v>50</v>
      </c>
      <c r="AE13" s="1" t="s">
        <v>50</v>
      </c>
      <c r="AF13" s="1" t="s">
        <v>186</v>
      </c>
      <c r="AG13" s="3" t="s">
        <v>166</v>
      </c>
      <c r="AH13" s="2" t="s">
        <v>144</v>
      </c>
      <c r="AI13" s="2" t="s">
        <v>195</v>
      </c>
      <c r="AJ13" s="6" t="s">
        <v>125</v>
      </c>
    </row>
    <row r="14" spans="1:36" ht="252">
      <c r="A14" s="5">
        <v>6544</v>
      </c>
      <c r="B14" s="1" t="s">
        <v>196</v>
      </c>
      <c r="C14" s="1" t="s">
        <v>189</v>
      </c>
      <c r="D14" s="1">
        <v>2</v>
      </c>
      <c r="E14" s="1" t="s">
        <v>190</v>
      </c>
      <c r="F14" s="1" t="s">
        <v>171</v>
      </c>
      <c r="G14" s="1" t="s">
        <v>197</v>
      </c>
      <c r="H14" s="1" t="s">
        <v>190</v>
      </c>
      <c r="I14" s="1" t="s">
        <v>190</v>
      </c>
      <c r="J14" s="1" t="s">
        <v>50</v>
      </c>
      <c r="K14" s="1" t="s">
        <v>190</v>
      </c>
      <c r="L14" s="1" t="s">
        <v>190</v>
      </c>
      <c r="M14" s="1" t="s">
        <v>190</v>
      </c>
      <c r="N14" s="1" t="s">
        <v>50</v>
      </c>
      <c r="O14" s="1" t="s">
        <v>190</v>
      </c>
      <c r="P14" s="1" t="s">
        <v>50</v>
      </c>
      <c r="Q14" s="1" t="s">
        <v>50</v>
      </c>
      <c r="R14" s="1" t="s">
        <v>50</v>
      </c>
      <c r="S14" s="1" t="s">
        <v>190</v>
      </c>
      <c r="T14" s="1" t="s">
        <v>198</v>
      </c>
      <c r="U14" s="1" t="s">
        <v>190</v>
      </c>
      <c r="V14" s="1" t="s">
        <v>50</v>
      </c>
      <c r="W14" s="1" t="s">
        <v>50</v>
      </c>
      <c r="X14" s="1" t="s">
        <v>50</v>
      </c>
      <c r="Y14" s="1" t="s">
        <v>199</v>
      </c>
      <c r="Z14" s="1" t="s">
        <v>200</v>
      </c>
      <c r="AA14" s="1" t="s">
        <v>50</v>
      </c>
      <c r="AB14" s="1" t="s">
        <v>50</v>
      </c>
      <c r="AC14" s="1" t="s">
        <v>50</v>
      </c>
      <c r="AD14" s="1" t="s">
        <v>50</v>
      </c>
      <c r="AE14" s="1" t="s">
        <v>50</v>
      </c>
      <c r="AF14" s="1" t="s">
        <v>186</v>
      </c>
      <c r="AG14" s="3" t="s">
        <v>166</v>
      </c>
      <c r="AH14" s="2" t="s">
        <v>144</v>
      </c>
      <c r="AI14" s="2" t="s">
        <v>201</v>
      </c>
      <c r="AJ14" s="6" t="s">
        <v>125</v>
      </c>
    </row>
    <row r="15" spans="1:36" ht="409.5">
      <c r="A15" s="11">
        <v>6550</v>
      </c>
      <c r="B15" s="2" t="s">
        <v>202</v>
      </c>
      <c r="C15" s="2" t="s">
        <v>127</v>
      </c>
      <c r="D15" s="2" t="s">
        <v>90</v>
      </c>
      <c r="E15" s="2" t="s">
        <v>203</v>
      </c>
      <c r="F15" s="2" t="s">
        <v>204</v>
      </c>
      <c r="G15" s="2" t="s">
        <v>205</v>
      </c>
      <c r="H15" s="2" t="s">
        <v>206</v>
      </c>
      <c r="I15" s="2" t="s">
        <v>207</v>
      </c>
      <c r="J15" s="2" t="s">
        <v>208</v>
      </c>
      <c r="K15" s="2" t="s">
        <v>209</v>
      </c>
      <c r="L15" s="2" t="s">
        <v>210</v>
      </c>
      <c r="M15" s="2" t="s">
        <v>211</v>
      </c>
      <c r="N15" s="2" t="s">
        <v>50</v>
      </c>
      <c r="O15" s="2" t="s">
        <v>212</v>
      </c>
      <c r="P15" s="14">
        <v>0.23</v>
      </c>
      <c r="Q15" s="2" t="s">
        <v>50</v>
      </c>
      <c r="R15" s="2" t="s">
        <v>50</v>
      </c>
      <c r="S15" s="2" t="s">
        <v>213</v>
      </c>
      <c r="T15" s="2" t="s">
        <v>214</v>
      </c>
      <c r="U15" s="2" t="s">
        <v>215</v>
      </c>
      <c r="V15" s="2" t="s">
        <v>216</v>
      </c>
      <c r="W15" s="43" t="s">
        <v>217</v>
      </c>
      <c r="X15" s="25" t="s">
        <v>218</v>
      </c>
      <c r="Y15" s="2" t="s">
        <v>219</v>
      </c>
      <c r="Z15" s="2" t="s">
        <v>220</v>
      </c>
      <c r="AA15" s="2" t="s">
        <v>221</v>
      </c>
      <c r="AB15" s="2" t="s">
        <v>50</v>
      </c>
      <c r="AC15" s="2" t="s">
        <v>50</v>
      </c>
      <c r="AD15" s="2" t="s">
        <v>50</v>
      </c>
      <c r="AE15" s="2" t="s">
        <v>50</v>
      </c>
      <c r="AF15" s="3" t="s">
        <v>186</v>
      </c>
      <c r="AG15" s="3" t="s">
        <v>166</v>
      </c>
      <c r="AH15" s="27" t="s">
        <v>222</v>
      </c>
      <c r="AI15" s="2" t="s">
        <v>223</v>
      </c>
      <c r="AJ15" s="12" t="s">
        <v>125</v>
      </c>
    </row>
    <row r="16" spans="1:36" ht="324">
      <c r="A16" s="5">
        <v>7309</v>
      </c>
      <c r="B16" s="1" t="s">
        <v>224</v>
      </c>
      <c r="C16" s="1" t="s">
        <v>127</v>
      </c>
      <c r="D16" s="1">
        <v>1</v>
      </c>
      <c r="E16" s="1" t="s">
        <v>225</v>
      </c>
      <c r="F16" s="1" t="s">
        <v>226</v>
      </c>
      <c r="G16" s="1" t="s">
        <v>227</v>
      </c>
      <c r="H16" s="1" t="s">
        <v>228</v>
      </c>
      <c r="I16" s="1" t="s">
        <v>229</v>
      </c>
      <c r="J16" s="1" t="s">
        <v>50</v>
      </c>
      <c r="K16" s="1" t="s">
        <v>50</v>
      </c>
      <c r="L16" s="1" t="s">
        <v>230</v>
      </c>
      <c r="M16" s="1" t="s">
        <v>155</v>
      </c>
      <c r="N16" s="1" t="s">
        <v>50</v>
      </c>
      <c r="O16" s="1" t="s">
        <v>231</v>
      </c>
      <c r="P16" s="24">
        <v>0.43</v>
      </c>
      <c r="Q16" s="1" t="s">
        <v>50</v>
      </c>
      <c r="R16" s="1" t="s">
        <v>50</v>
      </c>
      <c r="S16" s="1" t="s">
        <v>232</v>
      </c>
      <c r="T16" s="1" t="s">
        <v>233</v>
      </c>
      <c r="U16" s="1" t="s">
        <v>234</v>
      </c>
      <c r="V16" s="1" t="s">
        <v>50</v>
      </c>
      <c r="W16" s="1" t="s">
        <v>50</v>
      </c>
      <c r="X16" s="1" t="s">
        <v>50</v>
      </c>
      <c r="Y16" s="1" t="s">
        <v>235</v>
      </c>
      <c r="Z16" s="1" t="s">
        <v>236</v>
      </c>
      <c r="AA16" s="1" t="s">
        <v>237</v>
      </c>
      <c r="AB16" s="1" t="s">
        <v>50</v>
      </c>
      <c r="AC16" s="1" t="s">
        <v>50</v>
      </c>
      <c r="AD16" s="1" t="s">
        <v>50</v>
      </c>
      <c r="AE16" s="1" t="s">
        <v>50</v>
      </c>
      <c r="AF16" s="1" t="s">
        <v>50</v>
      </c>
      <c r="AG16" s="3" t="s">
        <v>166</v>
      </c>
      <c r="AH16" s="2" t="s">
        <v>144</v>
      </c>
      <c r="AI16" s="2" t="s">
        <v>238</v>
      </c>
      <c r="AJ16" s="6" t="s">
        <v>125</v>
      </c>
    </row>
    <row r="17" spans="1:36" s="4" customFormat="1" ht="204">
      <c r="A17" s="11">
        <v>6435</v>
      </c>
      <c r="B17" s="2" t="s">
        <v>239</v>
      </c>
      <c r="C17" s="2" t="s">
        <v>127</v>
      </c>
      <c r="D17" s="2">
        <v>1</v>
      </c>
      <c r="E17" s="2" t="s">
        <v>240</v>
      </c>
      <c r="F17" s="2" t="s">
        <v>226</v>
      </c>
      <c r="G17" s="2" t="s">
        <v>241</v>
      </c>
      <c r="H17" s="2" t="s">
        <v>242</v>
      </c>
      <c r="I17" s="2" t="s">
        <v>243</v>
      </c>
      <c r="J17" s="2" t="s">
        <v>50</v>
      </c>
      <c r="K17" s="2" t="s">
        <v>50</v>
      </c>
      <c r="L17" s="2" t="s">
        <v>244</v>
      </c>
      <c r="M17" s="2" t="s">
        <v>245</v>
      </c>
      <c r="N17" s="1" t="s">
        <v>50</v>
      </c>
      <c r="O17" s="2">
        <v>68</v>
      </c>
      <c r="P17" s="14">
        <v>0.37</v>
      </c>
      <c r="Q17" s="2" t="s">
        <v>50</v>
      </c>
      <c r="R17" s="2" t="s">
        <v>50</v>
      </c>
      <c r="S17" s="2" t="s">
        <v>246</v>
      </c>
      <c r="T17" s="2" t="s">
        <v>247</v>
      </c>
      <c r="U17" s="1" t="s">
        <v>248</v>
      </c>
      <c r="V17" s="2" t="s">
        <v>50</v>
      </c>
      <c r="W17" s="2" t="s">
        <v>50</v>
      </c>
      <c r="X17" s="2" t="s">
        <v>50</v>
      </c>
      <c r="Y17" s="2" t="s">
        <v>249</v>
      </c>
      <c r="Z17" s="2" t="s">
        <v>250</v>
      </c>
      <c r="AA17" s="2" t="s">
        <v>251</v>
      </c>
      <c r="AB17" s="2" t="s">
        <v>50</v>
      </c>
      <c r="AC17" s="2" t="s">
        <v>50</v>
      </c>
      <c r="AD17" s="2" t="s">
        <v>50</v>
      </c>
      <c r="AE17" s="2" t="s">
        <v>50</v>
      </c>
      <c r="AF17" s="3" t="s">
        <v>252</v>
      </c>
      <c r="AG17" s="3" t="s">
        <v>63</v>
      </c>
      <c r="AH17" s="2" t="s">
        <v>253</v>
      </c>
      <c r="AI17" s="2"/>
      <c r="AJ17" s="12" t="s">
        <v>146</v>
      </c>
    </row>
    <row r="18" spans="1:36" s="4" customFormat="1" ht="180">
      <c r="A18" s="11">
        <v>6284</v>
      </c>
      <c r="B18" s="2" t="s">
        <v>254</v>
      </c>
      <c r="C18" s="2" t="s">
        <v>89</v>
      </c>
      <c r="D18" s="2">
        <v>1</v>
      </c>
      <c r="E18" s="2" t="s">
        <v>255</v>
      </c>
      <c r="F18" s="2" t="s">
        <v>256</v>
      </c>
      <c r="G18" s="2" t="s">
        <v>257</v>
      </c>
      <c r="H18" s="2" t="s">
        <v>258</v>
      </c>
      <c r="I18" s="2" t="s">
        <v>259</v>
      </c>
      <c r="J18" s="2" t="s">
        <v>208</v>
      </c>
      <c r="K18" s="2" t="s">
        <v>260</v>
      </c>
      <c r="L18" s="2" t="s">
        <v>261</v>
      </c>
      <c r="M18" s="2" t="s">
        <v>245</v>
      </c>
      <c r="N18" s="2" t="s">
        <v>50</v>
      </c>
      <c r="O18" s="2">
        <v>69</v>
      </c>
      <c r="P18" s="14">
        <v>0.28000000000000003</v>
      </c>
      <c r="Q18" s="2" t="s">
        <v>50</v>
      </c>
      <c r="R18" s="2" t="s">
        <v>50</v>
      </c>
      <c r="S18" s="2" t="s">
        <v>262</v>
      </c>
      <c r="T18" s="2" t="s">
        <v>263</v>
      </c>
      <c r="U18" s="1" t="s">
        <v>50</v>
      </c>
      <c r="V18" s="2" t="s">
        <v>264</v>
      </c>
      <c r="W18" s="2" t="s">
        <v>50</v>
      </c>
      <c r="X18" s="2" t="s">
        <v>50</v>
      </c>
      <c r="Y18" s="2" t="s">
        <v>265</v>
      </c>
      <c r="Z18" s="2" t="s">
        <v>266</v>
      </c>
      <c r="AA18" s="2" t="s">
        <v>267</v>
      </c>
      <c r="AB18" s="2" t="s">
        <v>268</v>
      </c>
      <c r="AC18" s="2" t="s">
        <v>50</v>
      </c>
      <c r="AD18" s="2" t="s">
        <v>50</v>
      </c>
      <c r="AE18" s="2" t="s">
        <v>269</v>
      </c>
      <c r="AF18" s="2" t="s">
        <v>270</v>
      </c>
      <c r="AG18" s="3" t="s">
        <v>63</v>
      </c>
      <c r="AH18" s="2" t="s">
        <v>271</v>
      </c>
      <c r="AI18" s="2" t="s">
        <v>272</v>
      </c>
      <c r="AJ18" s="12" t="s">
        <v>146</v>
      </c>
    </row>
    <row r="19" spans="1:36" s="4" customFormat="1" ht="228">
      <c r="A19" s="11">
        <v>6281</v>
      </c>
      <c r="B19" s="2" t="s">
        <v>273</v>
      </c>
      <c r="C19" s="2" t="s">
        <v>274</v>
      </c>
      <c r="D19" s="2">
        <v>1</v>
      </c>
      <c r="E19" s="2" t="s">
        <v>275</v>
      </c>
      <c r="F19" s="2" t="s">
        <v>256</v>
      </c>
      <c r="G19" s="2" t="s">
        <v>276</v>
      </c>
      <c r="H19" s="2" t="s">
        <v>275</v>
      </c>
      <c r="I19" s="2" t="s">
        <v>275</v>
      </c>
      <c r="J19" s="2" t="s">
        <v>275</v>
      </c>
      <c r="K19" s="2" t="s">
        <v>275</v>
      </c>
      <c r="L19" s="2" t="s">
        <v>275</v>
      </c>
      <c r="M19" s="2" t="s">
        <v>275</v>
      </c>
      <c r="N19" s="2" t="s">
        <v>50</v>
      </c>
      <c r="O19" s="2" t="s">
        <v>275</v>
      </c>
      <c r="P19" s="2" t="s">
        <v>275</v>
      </c>
      <c r="Q19" s="2" t="s">
        <v>275</v>
      </c>
      <c r="R19" s="2" t="s">
        <v>275</v>
      </c>
      <c r="S19" s="2" t="s">
        <v>275</v>
      </c>
      <c r="T19" s="2" t="s">
        <v>277</v>
      </c>
      <c r="U19" s="1" t="s">
        <v>50</v>
      </c>
      <c r="V19" s="2" t="s">
        <v>50</v>
      </c>
      <c r="W19" s="2" t="s">
        <v>50</v>
      </c>
      <c r="X19" s="2" t="s">
        <v>50</v>
      </c>
      <c r="Y19" s="2" t="s">
        <v>278</v>
      </c>
      <c r="Z19" s="2" t="s">
        <v>279</v>
      </c>
      <c r="AA19" s="2" t="s">
        <v>50</v>
      </c>
      <c r="AB19" s="2" t="s">
        <v>50</v>
      </c>
      <c r="AC19" s="2" t="s">
        <v>50</v>
      </c>
      <c r="AD19" s="2" t="s">
        <v>280</v>
      </c>
      <c r="AE19" s="2" t="s">
        <v>269</v>
      </c>
      <c r="AF19" s="2" t="s">
        <v>275</v>
      </c>
      <c r="AG19" s="3" t="s">
        <v>281</v>
      </c>
      <c r="AH19" s="2" t="s">
        <v>144</v>
      </c>
      <c r="AI19" s="2" t="s">
        <v>282</v>
      </c>
      <c r="AJ19" s="12" t="s">
        <v>146</v>
      </c>
    </row>
    <row r="20" spans="1:36" s="33" customFormat="1" ht="180">
      <c r="A20" s="5"/>
      <c r="B20" s="1" t="s">
        <v>283</v>
      </c>
      <c r="C20" s="1" t="s">
        <v>284</v>
      </c>
      <c r="D20" s="1">
        <v>1</v>
      </c>
      <c r="E20" s="1" t="s">
        <v>285</v>
      </c>
      <c r="F20" s="17" t="s">
        <v>40</v>
      </c>
      <c r="G20" s="1" t="s">
        <v>286</v>
      </c>
      <c r="H20" s="16" t="s">
        <v>287</v>
      </c>
      <c r="I20" s="16" t="s">
        <v>288</v>
      </c>
      <c r="J20" s="1" t="s">
        <v>289</v>
      </c>
      <c r="K20" s="1" t="s">
        <v>290</v>
      </c>
      <c r="L20" s="1" t="s">
        <v>290</v>
      </c>
      <c r="M20" s="1" t="s">
        <v>290</v>
      </c>
      <c r="N20" s="1" t="s">
        <v>290</v>
      </c>
      <c r="O20" s="1">
        <v>63</v>
      </c>
      <c r="P20" s="24">
        <v>0.25</v>
      </c>
      <c r="Q20" s="1" t="s">
        <v>50</v>
      </c>
      <c r="R20" s="1" t="s">
        <v>50</v>
      </c>
      <c r="S20" s="1" t="s">
        <v>291</v>
      </c>
      <c r="T20" s="1" t="s">
        <v>292</v>
      </c>
      <c r="U20" s="1" t="s">
        <v>290</v>
      </c>
      <c r="V20" s="1" t="s">
        <v>290</v>
      </c>
      <c r="W20" s="1" t="s">
        <v>290</v>
      </c>
      <c r="X20" s="1" t="s">
        <v>290</v>
      </c>
      <c r="Y20" s="1" t="s">
        <v>50</v>
      </c>
      <c r="Z20" s="1" t="s">
        <v>50</v>
      </c>
      <c r="AA20" s="1" t="s">
        <v>293</v>
      </c>
      <c r="AB20" s="1" t="s">
        <v>50</v>
      </c>
      <c r="AC20" s="1" t="s">
        <v>50</v>
      </c>
      <c r="AD20" s="1" t="s">
        <v>50</v>
      </c>
      <c r="AE20" s="1" t="s">
        <v>50</v>
      </c>
      <c r="AF20" s="1" t="s">
        <v>294</v>
      </c>
      <c r="AG20" s="1" t="s">
        <v>290</v>
      </c>
      <c r="AH20" s="1" t="s">
        <v>290</v>
      </c>
      <c r="AI20" s="2" t="s">
        <v>295</v>
      </c>
      <c r="AJ20" s="6" t="s">
        <v>146</v>
      </c>
    </row>
    <row r="21" spans="1:36" s="16" customFormat="1" ht="409.5">
      <c r="A21" s="20">
        <v>6466</v>
      </c>
      <c r="B21" s="16" t="s">
        <v>296</v>
      </c>
      <c r="C21" s="16" t="s">
        <v>283</v>
      </c>
      <c r="D21" s="16">
        <v>1</v>
      </c>
      <c r="E21" s="16" t="s">
        <v>285</v>
      </c>
      <c r="F21" s="17" t="s">
        <v>40</v>
      </c>
      <c r="G21" s="16" t="s">
        <v>297</v>
      </c>
      <c r="H21" s="16" t="s">
        <v>298</v>
      </c>
      <c r="I21" s="16" t="s">
        <v>299</v>
      </c>
      <c r="J21" s="16" t="s">
        <v>300</v>
      </c>
      <c r="K21" s="16" t="s">
        <v>50</v>
      </c>
      <c r="L21" s="16" t="s">
        <v>50</v>
      </c>
      <c r="M21" s="16" t="s">
        <v>301</v>
      </c>
      <c r="N21" s="16" t="s">
        <v>302</v>
      </c>
      <c r="O21" s="16" t="s">
        <v>50</v>
      </c>
      <c r="P21" s="16" t="s">
        <v>50</v>
      </c>
      <c r="Q21" s="16" t="s">
        <v>50</v>
      </c>
      <c r="R21" s="16" t="s">
        <v>50</v>
      </c>
      <c r="S21" s="16" t="s">
        <v>50</v>
      </c>
      <c r="T21" s="16" t="s">
        <v>303</v>
      </c>
      <c r="U21" s="21" t="s">
        <v>304</v>
      </c>
      <c r="V21" s="16" t="s">
        <v>53</v>
      </c>
      <c r="W21" s="31" t="s">
        <v>305</v>
      </c>
      <c r="X21" s="16" t="s">
        <v>50</v>
      </c>
      <c r="Y21" s="31" t="s">
        <v>306</v>
      </c>
      <c r="Z21" s="31" t="s">
        <v>307</v>
      </c>
      <c r="AA21" s="16" t="s">
        <v>50</v>
      </c>
      <c r="AB21" s="16" t="s">
        <v>50</v>
      </c>
      <c r="AC21" s="16" t="s">
        <v>50</v>
      </c>
      <c r="AD21" s="16" t="s">
        <v>50</v>
      </c>
      <c r="AE21" s="16" t="s">
        <v>50</v>
      </c>
      <c r="AF21" s="16" t="s">
        <v>50</v>
      </c>
      <c r="AG21" s="17" t="s">
        <v>166</v>
      </c>
      <c r="AH21" s="16" t="s">
        <v>308</v>
      </c>
      <c r="AI21" s="16" t="s">
        <v>309</v>
      </c>
      <c r="AJ21" s="19" t="s">
        <v>76</v>
      </c>
    </row>
    <row r="22" spans="1:36" s="4" customFormat="1" ht="375.75" customHeight="1">
      <c r="A22" s="11">
        <v>6511</v>
      </c>
      <c r="B22" s="2" t="s">
        <v>310</v>
      </c>
      <c r="C22" s="2" t="s">
        <v>89</v>
      </c>
      <c r="D22" s="2">
        <v>1</v>
      </c>
      <c r="E22" s="2" t="s">
        <v>311</v>
      </c>
      <c r="F22" s="2" t="s">
        <v>312</v>
      </c>
      <c r="G22" s="2" t="s">
        <v>313</v>
      </c>
      <c r="H22" s="2" t="s">
        <v>314</v>
      </c>
      <c r="I22" s="2" t="s">
        <v>315</v>
      </c>
      <c r="J22" s="2" t="s">
        <v>50</v>
      </c>
      <c r="K22" s="2" t="s">
        <v>316</v>
      </c>
      <c r="L22" s="2" t="s">
        <v>317</v>
      </c>
      <c r="M22" s="2" t="s">
        <v>245</v>
      </c>
      <c r="N22" s="1" t="s">
        <v>318</v>
      </c>
      <c r="O22" s="2">
        <v>36</v>
      </c>
      <c r="P22" s="2" t="s">
        <v>319</v>
      </c>
      <c r="Q22" s="2" t="s">
        <v>50</v>
      </c>
      <c r="R22" s="2" t="s">
        <v>50</v>
      </c>
      <c r="S22" s="2" t="s">
        <v>320</v>
      </c>
      <c r="T22" s="2" t="s">
        <v>321</v>
      </c>
      <c r="U22" s="1" t="s">
        <v>322</v>
      </c>
      <c r="V22" s="2" t="s">
        <v>323</v>
      </c>
      <c r="W22" s="2" t="s">
        <v>324</v>
      </c>
      <c r="X22" s="2" t="s">
        <v>325</v>
      </c>
      <c r="Y22" s="2" t="s">
        <v>326</v>
      </c>
      <c r="Z22" s="2" t="s">
        <v>50</v>
      </c>
      <c r="AA22" s="2" t="s">
        <v>50</v>
      </c>
      <c r="AB22" s="2" t="s">
        <v>50</v>
      </c>
      <c r="AC22" s="2" t="s">
        <v>50</v>
      </c>
      <c r="AD22" s="2" t="s">
        <v>50</v>
      </c>
      <c r="AE22" s="2" t="s">
        <v>50</v>
      </c>
      <c r="AF22" s="3" t="s">
        <v>108</v>
      </c>
      <c r="AG22" s="3" t="s">
        <v>63</v>
      </c>
      <c r="AH22" s="2" t="s">
        <v>327</v>
      </c>
      <c r="AI22" s="2" t="s">
        <v>328</v>
      </c>
      <c r="AJ22" s="12" t="s">
        <v>146</v>
      </c>
    </row>
    <row r="23" spans="1:36" s="4" customFormat="1" ht="408" customHeight="1">
      <c r="A23" s="11">
        <v>6546</v>
      </c>
      <c r="B23" s="2" t="s">
        <v>329</v>
      </c>
      <c r="C23" s="2" t="s">
        <v>310</v>
      </c>
      <c r="D23" s="2">
        <v>1</v>
      </c>
      <c r="E23" s="2" t="s">
        <v>330</v>
      </c>
      <c r="F23" s="2" t="s">
        <v>312</v>
      </c>
      <c r="G23" s="2" t="s">
        <v>331</v>
      </c>
      <c r="H23" s="2" t="s">
        <v>330</v>
      </c>
      <c r="I23" s="2" t="s">
        <v>330</v>
      </c>
      <c r="J23" s="2" t="s">
        <v>50</v>
      </c>
      <c r="K23" s="2" t="s">
        <v>330</v>
      </c>
      <c r="L23" s="2" t="s">
        <v>330</v>
      </c>
      <c r="M23" s="2" t="s">
        <v>330</v>
      </c>
      <c r="N23" s="2" t="s">
        <v>330</v>
      </c>
      <c r="O23" s="2" t="s">
        <v>330</v>
      </c>
      <c r="P23" s="2" t="s">
        <v>330</v>
      </c>
      <c r="Q23" s="2" t="s">
        <v>330</v>
      </c>
      <c r="R23" s="2" t="s">
        <v>330</v>
      </c>
      <c r="S23" s="2" t="s">
        <v>330</v>
      </c>
      <c r="T23" s="2" t="s">
        <v>332</v>
      </c>
      <c r="U23" s="2" t="s">
        <v>330</v>
      </c>
      <c r="V23" s="2" t="s">
        <v>333</v>
      </c>
      <c r="W23" s="2" t="s">
        <v>334</v>
      </c>
      <c r="X23" s="2" t="s">
        <v>335</v>
      </c>
      <c r="Y23" s="2" t="s">
        <v>336</v>
      </c>
      <c r="Z23" s="2" t="s">
        <v>50</v>
      </c>
      <c r="AA23" s="2" t="s">
        <v>50</v>
      </c>
      <c r="AB23" s="2" t="s">
        <v>50</v>
      </c>
      <c r="AC23" s="2" t="s">
        <v>50</v>
      </c>
      <c r="AD23" s="2" t="s">
        <v>50</v>
      </c>
      <c r="AE23" s="2" t="s">
        <v>50</v>
      </c>
      <c r="AF23" s="3" t="s">
        <v>330</v>
      </c>
      <c r="AG23" s="3" t="s">
        <v>63</v>
      </c>
      <c r="AH23" s="2" t="s">
        <v>330</v>
      </c>
      <c r="AI23" s="2" t="s">
        <v>337</v>
      </c>
      <c r="AJ23" s="12" t="s">
        <v>146</v>
      </c>
    </row>
    <row r="24" spans="1:36" s="4" customFormat="1" ht="282.75" customHeight="1">
      <c r="A24" s="11">
        <v>6495</v>
      </c>
      <c r="B24" s="2" t="s">
        <v>338</v>
      </c>
      <c r="C24" s="2" t="s">
        <v>310</v>
      </c>
      <c r="D24" s="2">
        <v>1</v>
      </c>
      <c r="E24" s="2" t="s">
        <v>330</v>
      </c>
      <c r="F24" s="2" t="s">
        <v>312</v>
      </c>
      <c r="G24" s="2" t="s">
        <v>339</v>
      </c>
      <c r="H24" s="2" t="s">
        <v>330</v>
      </c>
      <c r="I24" s="2" t="s">
        <v>330</v>
      </c>
      <c r="J24" s="2" t="s">
        <v>50</v>
      </c>
      <c r="K24" s="2" t="s">
        <v>330</v>
      </c>
      <c r="L24" s="2" t="s">
        <v>330</v>
      </c>
      <c r="M24" s="2" t="s">
        <v>330</v>
      </c>
      <c r="N24" s="2" t="s">
        <v>330</v>
      </c>
      <c r="O24" s="2" t="s">
        <v>330</v>
      </c>
      <c r="P24" s="2" t="s">
        <v>330</v>
      </c>
      <c r="Q24" s="2" t="s">
        <v>330</v>
      </c>
      <c r="R24" s="2" t="s">
        <v>330</v>
      </c>
      <c r="S24" s="2" t="s">
        <v>330</v>
      </c>
      <c r="T24" s="2" t="s">
        <v>340</v>
      </c>
      <c r="U24" s="2" t="s">
        <v>330</v>
      </c>
      <c r="V24" s="2" t="s">
        <v>50</v>
      </c>
      <c r="W24" s="2" t="s">
        <v>341</v>
      </c>
      <c r="X24" s="2" t="s">
        <v>342</v>
      </c>
      <c r="Y24" s="2" t="s">
        <v>343</v>
      </c>
      <c r="Z24" s="2" t="s">
        <v>50</v>
      </c>
      <c r="AA24" s="2" t="s">
        <v>50</v>
      </c>
      <c r="AB24" s="13" t="s">
        <v>344</v>
      </c>
      <c r="AC24" s="2" t="s">
        <v>50</v>
      </c>
      <c r="AD24" s="2" t="s">
        <v>50</v>
      </c>
      <c r="AE24" s="2" t="s">
        <v>50</v>
      </c>
      <c r="AF24" s="3" t="s">
        <v>330</v>
      </c>
      <c r="AG24" s="3" t="s">
        <v>63</v>
      </c>
      <c r="AH24" s="2" t="s">
        <v>330</v>
      </c>
      <c r="AI24" s="2"/>
      <c r="AJ24" s="12" t="s">
        <v>146</v>
      </c>
    </row>
    <row r="25" spans="1:36" s="4" customFormat="1" ht="372">
      <c r="A25" s="11">
        <v>6526</v>
      </c>
      <c r="B25" s="2" t="s">
        <v>345</v>
      </c>
      <c r="C25" s="2" t="s">
        <v>346</v>
      </c>
      <c r="D25" s="2"/>
      <c r="E25" s="2" t="s">
        <v>311</v>
      </c>
      <c r="F25" s="2" t="s">
        <v>92</v>
      </c>
      <c r="G25" s="1" t="s">
        <v>347</v>
      </c>
      <c r="H25" s="2" t="s">
        <v>348</v>
      </c>
      <c r="I25" s="31" t="s">
        <v>349</v>
      </c>
      <c r="J25" s="2" t="s">
        <v>208</v>
      </c>
      <c r="K25" s="1" t="s">
        <v>350</v>
      </c>
      <c r="L25" s="2" t="s">
        <v>351</v>
      </c>
      <c r="M25" s="2" t="s">
        <v>352</v>
      </c>
      <c r="N25" s="1" t="s">
        <v>50</v>
      </c>
      <c r="O25" s="2">
        <v>64</v>
      </c>
      <c r="P25" s="24">
        <v>0.34</v>
      </c>
      <c r="Q25" s="1">
        <v>29</v>
      </c>
      <c r="R25" s="1" t="s">
        <v>50</v>
      </c>
      <c r="S25" s="2" t="s">
        <v>353</v>
      </c>
      <c r="T25" s="2" t="s">
        <v>354</v>
      </c>
      <c r="U25" s="1" t="s">
        <v>355</v>
      </c>
      <c r="V25" s="2" t="s">
        <v>356</v>
      </c>
      <c r="W25" s="2" t="s">
        <v>357</v>
      </c>
      <c r="X25" s="2" t="s">
        <v>358</v>
      </c>
      <c r="Y25" s="2" t="s">
        <v>359</v>
      </c>
      <c r="Z25" s="2" t="s">
        <v>360</v>
      </c>
      <c r="AA25" s="2" t="s">
        <v>50</v>
      </c>
      <c r="AB25" s="2" t="s">
        <v>50</v>
      </c>
      <c r="AC25" s="2" t="s">
        <v>50</v>
      </c>
      <c r="AD25" s="2" t="s">
        <v>50</v>
      </c>
      <c r="AE25" s="2" t="s">
        <v>361</v>
      </c>
      <c r="AF25" s="3" t="s">
        <v>362</v>
      </c>
      <c r="AG25" s="3" t="s">
        <v>63</v>
      </c>
      <c r="AH25" s="2" t="s">
        <v>363</v>
      </c>
      <c r="AI25" s="2" t="s">
        <v>364</v>
      </c>
      <c r="AJ25" s="12" t="s">
        <v>146</v>
      </c>
    </row>
    <row r="26" spans="1:36" s="4" customFormat="1" ht="384.95" customHeight="1">
      <c r="A26" s="5">
        <v>6453</v>
      </c>
      <c r="B26" s="1" t="s">
        <v>365</v>
      </c>
      <c r="C26" s="1" t="s">
        <v>366</v>
      </c>
      <c r="D26" s="1">
        <v>1</v>
      </c>
      <c r="E26" s="1" t="s">
        <v>367</v>
      </c>
      <c r="F26" s="1" t="s">
        <v>368</v>
      </c>
      <c r="G26" s="1" t="s">
        <v>369</v>
      </c>
      <c r="H26" s="1" t="s">
        <v>369</v>
      </c>
      <c r="I26" s="1" t="s">
        <v>369</v>
      </c>
      <c r="J26" s="1" t="s">
        <v>370</v>
      </c>
      <c r="K26" s="1" t="s">
        <v>369</v>
      </c>
      <c r="L26" s="1" t="s">
        <v>369</v>
      </c>
      <c r="M26" s="1" t="s">
        <v>369</v>
      </c>
      <c r="N26" s="1" t="s">
        <v>50</v>
      </c>
      <c r="O26" s="1" t="s">
        <v>369</v>
      </c>
      <c r="P26" s="1" t="s">
        <v>369</v>
      </c>
      <c r="Q26" s="1" t="s">
        <v>369</v>
      </c>
      <c r="R26" s="1" t="s">
        <v>369</v>
      </c>
      <c r="S26" s="1" t="s">
        <v>369</v>
      </c>
      <c r="T26" s="1" t="s">
        <v>371</v>
      </c>
      <c r="U26" s="1" t="s">
        <v>369</v>
      </c>
      <c r="V26" s="45" t="s">
        <v>372</v>
      </c>
      <c r="W26" s="45" t="s">
        <v>373</v>
      </c>
      <c r="X26" s="45" t="s">
        <v>374</v>
      </c>
      <c r="Y26" s="1" t="s">
        <v>375</v>
      </c>
      <c r="Z26" s="1" t="s">
        <v>376</v>
      </c>
      <c r="AA26" s="1" t="s">
        <v>50</v>
      </c>
      <c r="AB26" s="1" t="s">
        <v>50</v>
      </c>
      <c r="AC26" s="1" t="s">
        <v>50</v>
      </c>
      <c r="AD26" s="1" t="s">
        <v>50</v>
      </c>
      <c r="AE26" s="1" t="s">
        <v>377</v>
      </c>
      <c r="AF26" s="1" t="s">
        <v>378</v>
      </c>
      <c r="AG26" s="3" t="s">
        <v>166</v>
      </c>
      <c r="AH26" s="2"/>
      <c r="AI26" s="2" t="s">
        <v>379</v>
      </c>
      <c r="AJ26" s="6" t="s">
        <v>380</v>
      </c>
    </row>
    <row r="27" spans="1:36" s="16" customFormat="1" ht="409.5">
      <c r="A27" s="15">
        <v>6408</v>
      </c>
      <c r="B27" s="16" t="s">
        <v>381</v>
      </c>
      <c r="C27" s="16" t="s">
        <v>382</v>
      </c>
      <c r="D27" s="17">
        <v>1</v>
      </c>
      <c r="E27" s="16" t="s">
        <v>285</v>
      </c>
      <c r="F27" s="17" t="s">
        <v>204</v>
      </c>
      <c r="G27" s="16" t="s">
        <v>383</v>
      </c>
      <c r="H27" s="16" t="s">
        <v>384</v>
      </c>
      <c r="I27" s="16" t="s">
        <v>385</v>
      </c>
      <c r="J27" s="16" t="s">
        <v>386</v>
      </c>
      <c r="K27" s="16" t="s">
        <v>387</v>
      </c>
      <c r="L27" s="16" t="s">
        <v>388</v>
      </c>
      <c r="M27" s="16" t="s">
        <v>389</v>
      </c>
      <c r="N27" s="16" t="s">
        <v>302</v>
      </c>
      <c r="O27" s="16" t="s">
        <v>390</v>
      </c>
      <c r="P27" s="18">
        <v>0.45</v>
      </c>
      <c r="Q27" s="16" t="s">
        <v>391</v>
      </c>
      <c r="R27" s="16" t="s">
        <v>50</v>
      </c>
      <c r="S27" s="16" t="s">
        <v>392</v>
      </c>
      <c r="T27" s="16" t="s">
        <v>393</v>
      </c>
      <c r="U27" s="16" t="s">
        <v>394</v>
      </c>
      <c r="V27" s="31" t="s">
        <v>395</v>
      </c>
      <c r="W27" s="31" t="s">
        <v>396</v>
      </c>
      <c r="X27" s="31" t="s">
        <v>397</v>
      </c>
      <c r="Y27" s="16" t="s">
        <v>398</v>
      </c>
      <c r="Z27" s="31" t="s">
        <v>399</v>
      </c>
      <c r="AA27" s="16" t="s">
        <v>400</v>
      </c>
      <c r="AB27" s="16" t="s">
        <v>50</v>
      </c>
      <c r="AC27" s="16" t="s">
        <v>50</v>
      </c>
      <c r="AD27" s="2" t="s">
        <v>401</v>
      </c>
      <c r="AE27" s="16" t="s">
        <v>402</v>
      </c>
      <c r="AF27" s="16" t="s">
        <v>50</v>
      </c>
      <c r="AG27" s="17" t="s">
        <v>63</v>
      </c>
      <c r="AH27" s="16" t="s">
        <v>403</v>
      </c>
      <c r="AI27" s="16" t="s">
        <v>404</v>
      </c>
      <c r="AJ27" s="19" t="s">
        <v>76</v>
      </c>
    </row>
    <row r="28" spans="1:36" ht="300">
      <c r="A28" s="5">
        <v>6515</v>
      </c>
      <c r="B28" s="1" t="s">
        <v>405</v>
      </c>
      <c r="C28" s="1" t="s">
        <v>406</v>
      </c>
      <c r="D28" s="1">
        <v>1</v>
      </c>
      <c r="E28" s="1" t="s">
        <v>285</v>
      </c>
      <c r="F28" s="1" t="s">
        <v>204</v>
      </c>
      <c r="G28" s="1" t="s">
        <v>407</v>
      </c>
      <c r="H28" s="1" t="s">
        <v>408</v>
      </c>
      <c r="I28" s="1" t="s">
        <v>409</v>
      </c>
      <c r="J28" s="1" t="s">
        <v>50</v>
      </c>
      <c r="K28" s="1" t="s">
        <v>409</v>
      </c>
      <c r="L28" s="1" t="s">
        <v>409</v>
      </c>
      <c r="M28" s="1" t="s">
        <v>409</v>
      </c>
      <c r="N28" s="1" t="s">
        <v>50</v>
      </c>
      <c r="O28" s="1" t="s">
        <v>409</v>
      </c>
      <c r="P28" s="1" t="s">
        <v>409</v>
      </c>
      <c r="Q28" s="1" t="s">
        <v>409</v>
      </c>
      <c r="R28" s="1" t="s">
        <v>409</v>
      </c>
      <c r="S28" s="1" t="s">
        <v>409</v>
      </c>
      <c r="T28" s="1" t="s">
        <v>410</v>
      </c>
      <c r="U28" s="1" t="s">
        <v>409</v>
      </c>
      <c r="V28" s="1" t="s">
        <v>50</v>
      </c>
      <c r="W28" s="1" t="s">
        <v>411</v>
      </c>
      <c r="X28" s="30" t="s">
        <v>412</v>
      </c>
      <c r="Y28" s="1" t="s">
        <v>413</v>
      </c>
      <c r="Z28" s="1" t="s">
        <v>414</v>
      </c>
      <c r="AA28" s="1" t="s">
        <v>50</v>
      </c>
      <c r="AB28" s="1" t="s">
        <v>415</v>
      </c>
      <c r="AC28" s="1" t="s">
        <v>50</v>
      </c>
      <c r="AD28" s="1" t="s">
        <v>50</v>
      </c>
      <c r="AE28" s="2" t="s">
        <v>402</v>
      </c>
      <c r="AF28" s="26" t="s">
        <v>108</v>
      </c>
      <c r="AG28" s="3" t="s">
        <v>63</v>
      </c>
      <c r="AH28" s="2" t="s">
        <v>416</v>
      </c>
      <c r="AI28" s="2" t="s">
        <v>417</v>
      </c>
      <c r="AJ28" s="6" t="s">
        <v>125</v>
      </c>
    </row>
    <row r="29" spans="1:36" ht="408" customHeight="1">
      <c r="A29" s="1">
        <v>6378</v>
      </c>
      <c r="B29" s="1" t="s">
        <v>418</v>
      </c>
      <c r="C29" s="1" t="s">
        <v>419</v>
      </c>
      <c r="D29" s="1">
        <v>1</v>
      </c>
      <c r="E29" s="1" t="s">
        <v>285</v>
      </c>
      <c r="F29" s="1" t="s">
        <v>204</v>
      </c>
      <c r="G29" s="1" t="s">
        <v>420</v>
      </c>
      <c r="H29" s="1" t="s">
        <v>421</v>
      </c>
      <c r="I29" s="1" t="s">
        <v>422</v>
      </c>
      <c r="J29" s="1" t="s">
        <v>423</v>
      </c>
      <c r="K29" s="1" t="s">
        <v>424</v>
      </c>
      <c r="L29" s="1" t="s">
        <v>425</v>
      </c>
      <c r="M29" s="1" t="s">
        <v>426</v>
      </c>
      <c r="N29" s="1" t="s">
        <v>50</v>
      </c>
      <c r="O29" s="1" t="s">
        <v>427</v>
      </c>
      <c r="P29" s="24">
        <v>0.61</v>
      </c>
      <c r="Q29" s="1" t="s">
        <v>428</v>
      </c>
      <c r="R29" s="1" t="s">
        <v>50</v>
      </c>
      <c r="S29" s="1" t="s">
        <v>429</v>
      </c>
      <c r="T29" s="1" t="s">
        <v>430</v>
      </c>
      <c r="U29" s="1" t="s">
        <v>431</v>
      </c>
      <c r="V29" s="1" t="s">
        <v>50</v>
      </c>
      <c r="W29" s="1" t="s">
        <v>432</v>
      </c>
      <c r="X29" s="1" t="s">
        <v>433</v>
      </c>
      <c r="Y29" s="1" t="s">
        <v>434</v>
      </c>
      <c r="Z29" s="1" t="s">
        <v>435</v>
      </c>
      <c r="AA29" s="1" t="s">
        <v>50</v>
      </c>
      <c r="AB29" s="1" t="s">
        <v>50</v>
      </c>
      <c r="AC29" s="1" t="s">
        <v>50</v>
      </c>
      <c r="AD29" s="1" t="s">
        <v>50</v>
      </c>
      <c r="AE29" s="1" t="s">
        <v>50</v>
      </c>
      <c r="AF29" s="26" t="s">
        <v>108</v>
      </c>
      <c r="AG29" s="3" t="s">
        <v>166</v>
      </c>
      <c r="AH29" s="2" t="s">
        <v>436</v>
      </c>
      <c r="AI29" s="2" t="s">
        <v>437</v>
      </c>
      <c r="AJ29" s="1" t="s">
        <v>125</v>
      </c>
    </row>
    <row r="30" spans="1:36" s="4" customFormat="1" ht="264">
      <c r="A30" s="11">
        <v>6511</v>
      </c>
      <c r="B30" s="2" t="s">
        <v>310</v>
      </c>
      <c r="C30" s="2" t="s">
        <v>438</v>
      </c>
      <c r="D30" s="2">
        <v>1</v>
      </c>
      <c r="E30" s="2" t="s">
        <v>311</v>
      </c>
      <c r="F30" s="2" t="s">
        <v>312</v>
      </c>
      <c r="G30" s="2" t="s">
        <v>313</v>
      </c>
      <c r="H30" s="2" t="s">
        <v>439</v>
      </c>
      <c r="I30" s="2" t="s">
        <v>440</v>
      </c>
      <c r="J30" s="2" t="s">
        <v>50</v>
      </c>
      <c r="K30" s="2" t="s">
        <v>316</v>
      </c>
      <c r="L30" s="2" t="s">
        <v>317</v>
      </c>
      <c r="M30" s="2" t="s">
        <v>245</v>
      </c>
      <c r="N30" s="1" t="s">
        <v>318</v>
      </c>
      <c r="O30" s="2">
        <v>37</v>
      </c>
      <c r="P30" s="2" t="s">
        <v>319</v>
      </c>
      <c r="Q30" s="2" t="s">
        <v>50</v>
      </c>
      <c r="R30" s="2" t="s">
        <v>50</v>
      </c>
      <c r="S30" s="2" t="s">
        <v>441</v>
      </c>
      <c r="T30" s="2" t="s">
        <v>321</v>
      </c>
      <c r="U30" s="1" t="s">
        <v>442</v>
      </c>
      <c r="V30" s="2" t="s">
        <v>50</v>
      </c>
      <c r="W30" s="2" t="s">
        <v>443</v>
      </c>
      <c r="X30" s="2" t="s">
        <v>444</v>
      </c>
      <c r="Y30" s="2" t="s">
        <v>445</v>
      </c>
      <c r="Z30" s="2" t="s">
        <v>50</v>
      </c>
      <c r="AA30" s="2" t="s">
        <v>50</v>
      </c>
      <c r="AB30" s="2" t="s">
        <v>50</v>
      </c>
      <c r="AC30" s="2" t="s">
        <v>50</v>
      </c>
      <c r="AD30" s="2" t="s">
        <v>50</v>
      </c>
      <c r="AE30" s="2" t="s">
        <v>50</v>
      </c>
      <c r="AF30" s="3" t="s">
        <v>108</v>
      </c>
      <c r="AG30" s="3" t="s">
        <v>63</v>
      </c>
      <c r="AH30" s="2" t="s">
        <v>446</v>
      </c>
      <c r="AI30" s="2" t="s">
        <v>328</v>
      </c>
      <c r="AJ30" s="12" t="s">
        <v>146</v>
      </c>
    </row>
    <row r="31" spans="1:36" s="4" customFormat="1" ht="312">
      <c r="A31" s="11">
        <v>6546</v>
      </c>
      <c r="B31" s="2" t="s">
        <v>329</v>
      </c>
      <c r="C31" s="2" t="s">
        <v>310</v>
      </c>
      <c r="D31" s="2">
        <v>1</v>
      </c>
      <c r="E31" s="2" t="s">
        <v>330</v>
      </c>
      <c r="F31" s="2" t="s">
        <v>312</v>
      </c>
      <c r="G31" s="2" t="s">
        <v>331</v>
      </c>
      <c r="H31" s="2" t="s">
        <v>330</v>
      </c>
      <c r="I31" s="2" t="s">
        <v>330</v>
      </c>
      <c r="J31" s="2" t="s">
        <v>330</v>
      </c>
      <c r="K31" s="2" t="s">
        <v>330</v>
      </c>
      <c r="L31" s="2" t="s">
        <v>330</v>
      </c>
      <c r="M31" s="2" t="s">
        <v>330</v>
      </c>
      <c r="N31" s="2" t="s">
        <v>330</v>
      </c>
      <c r="O31" s="2" t="s">
        <v>330</v>
      </c>
      <c r="P31" s="2" t="s">
        <v>330</v>
      </c>
      <c r="Q31" s="2" t="s">
        <v>330</v>
      </c>
      <c r="R31" s="2" t="s">
        <v>330</v>
      </c>
      <c r="S31" s="2" t="s">
        <v>330</v>
      </c>
      <c r="T31" s="2" t="s">
        <v>332</v>
      </c>
      <c r="U31" s="2" t="s">
        <v>330</v>
      </c>
      <c r="V31" s="2" t="s">
        <v>50</v>
      </c>
      <c r="W31" s="2" t="s">
        <v>447</v>
      </c>
      <c r="X31" s="2" t="s">
        <v>448</v>
      </c>
      <c r="Y31" s="2" t="s">
        <v>449</v>
      </c>
      <c r="Z31" s="2" t="s">
        <v>50</v>
      </c>
      <c r="AA31" s="2" t="s">
        <v>50</v>
      </c>
      <c r="AB31" s="2" t="s">
        <v>50</v>
      </c>
      <c r="AC31" s="2" t="s">
        <v>50</v>
      </c>
      <c r="AD31" s="2" t="s">
        <v>50</v>
      </c>
      <c r="AE31" s="2" t="s">
        <v>50</v>
      </c>
      <c r="AF31" s="3" t="s">
        <v>330</v>
      </c>
      <c r="AG31" s="3" t="s">
        <v>63</v>
      </c>
      <c r="AH31" s="2" t="s">
        <v>330</v>
      </c>
      <c r="AI31" s="2" t="s">
        <v>337</v>
      </c>
      <c r="AJ31" s="12" t="s">
        <v>146</v>
      </c>
    </row>
    <row r="32" spans="1:36" s="4" customFormat="1" ht="234.95" customHeight="1">
      <c r="A32" s="11">
        <v>6495</v>
      </c>
      <c r="B32" s="2" t="s">
        <v>338</v>
      </c>
      <c r="C32" s="2" t="s">
        <v>310</v>
      </c>
      <c r="D32" s="2">
        <v>1</v>
      </c>
      <c r="E32" s="2" t="s">
        <v>330</v>
      </c>
      <c r="F32" s="2" t="s">
        <v>312</v>
      </c>
      <c r="G32" s="2" t="s">
        <v>339</v>
      </c>
      <c r="H32" s="2" t="s">
        <v>330</v>
      </c>
      <c r="I32" s="2" t="s">
        <v>330</v>
      </c>
      <c r="J32" s="2" t="s">
        <v>330</v>
      </c>
      <c r="K32" s="2" t="s">
        <v>330</v>
      </c>
      <c r="L32" s="2" t="s">
        <v>330</v>
      </c>
      <c r="M32" s="2" t="s">
        <v>330</v>
      </c>
      <c r="N32" s="2" t="s">
        <v>330</v>
      </c>
      <c r="O32" s="2" t="s">
        <v>330</v>
      </c>
      <c r="P32" s="2" t="s">
        <v>330</v>
      </c>
      <c r="Q32" s="2" t="s">
        <v>330</v>
      </c>
      <c r="R32" s="2" t="s">
        <v>330</v>
      </c>
      <c r="S32" s="2" t="s">
        <v>330</v>
      </c>
      <c r="T32" s="2" t="s">
        <v>340</v>
      </c>
      <c r="U32" s="2" t="s">
        <v>330</v>
      </c>
      <c r="V32" s="2" t="s">
        <v>50</v>
      </c>
      <c r="W32" s="2" t="s">
        <v>450</v>
      </c>
      <c r="X32" s="2" t="s">
        <v>451</v>
      </c>
      <c r="Y32" s="2" t="s">
        <v>452</v>
      </c>
      <c r="Z32" s="2" t="s">
        <v>50</v>
      </c>
      <c r="AA32" s="2" t="s">
        <v>50</v>
      </c>
      <c r="AB32" s="2" t="s">
        <v>453</v>
      </c>
      <c r="AC32" s="2" t="s">
        <v>50</v>
      </c>
      <c r="AD32" s="2" t="s">
        <v>50</v>
      </c>
      <c r="AE32" s="2" t="s">
        <v>50</v>
      </c>
      <c r="AF32" s="3" t="s">
        <v>330</v>
      </c>
      <c r="AG32" s="3" t="s">
        <v>63</v>
      </c>
      <c r="AH32" s="2" t="s">
        <v>330</v>
      </c>
      <c r="AI32" s="2"/>
      <c r="AJ32" s="12" t="s">
        <v>146</v>
      </c>
    </row>
    <row r="33" spans="1:36" ht="409.5">
      <c r="A33" s="5">
        <v>7085</v>
      </c>
      <c r="B33" s="1" t="s">
        <v>454</v>
      </c>
      <c r="C33" s="1" t="s">
        <v>127</v>
      </c>
      <c r="D33" s="1">
        <v>1</v>
      </c>
      <c r="E33" s="1" t="s">
        <v>285</v>
      </c>
      <c r="F33" s="1" t="s">
        <v>312</v>
      </c>
      <c r="G33" s="1" t="s">
        <v>455</v>
      </c>
      <c r="H33" s="1" t="s">
        <v>456</v>
      </c>
      <c r="I33" s="1" t="s">
        <v>457</v>
      </c>
      <c r="J33" s="1" t="s">
        <v>50</v>
      </c>
      <c r="K33" s="1" t="s">
        <v>458</v>
      </c>
      <c r="L33" s="1" t="s">
        <v>459</v>
      </c>
      <c r="M33" s="1" t="s">
        <v>460</v>
      </c>
      <c r="N33" s="1" t="s">
        <v>50</v>
      </c>
      <c r="O33" s="1" t="s">
        <v>390</v>
      </c>
      <c r="P33" s="24">
        <v>0.37</v>
      </c>
      <c r="Q33" s="1" t="s">
        <v>461</v>
      </c>
      <c r="R33" s="1" t="s">
        <v>50</v>
      </c>
      <c r="S33" s="1" t="s">
        <v>462</v>
      </c>
      <c r="T33" s="1" t="s">
        <v>463</v>
      </c>
      <c r="U33" s="1" t="s">
        <v>464</v>
      </c>
      <c r="V33" s="1" t="s">
        <v>50</v>
      </c>
      <c r="W33" s="1" t="s">
        <v>465</v>
      </c>
      <c r="X33" s="1" t="s">
        <v>466</v>
      </c>
      <c r="Y33" s="1" t="s">
        <v>467</v>
      </c>
      <c r="Z33" s="1" t="s">
        <v>468</v>
      </c>
      <c r="AA33" s="1" t="s">
        <v>469</v>
      </c>
      <c r="AB33" s="1" t="s">
        <v>50</v>
      </c>
      <c r="AC33" s="1" t="s">
        <v>50</v>
      </c>
      <c r="AD33" s="1" t="s">
        <v>50</v>
      </c>
      <c r="AE33" s="1" t="s">
        <v>470</v>
      </c>
      <c r="AF33" s="26" t="s">
        <v>471</v>
      </c>
      <c r="AG33" s="26" t="s">
        <v>63</v>
      </c>
      <c r="AH33" s="2" t="s">
        <v>472</v>
      </c>
      <c r="AI33" s="2" t="s">
        <v>473</v>
      </c>
      <c r="AJ33" s="6" t="s">
        <v>125</v>
      </c>
    </row>
    <row r="34" spans="1:36" ht="409.5">
      <c r="A34" s="5" t="s">
        <v>474</v>
      </c>
      <c r="B34" s="1" t="s">
        <v>475</v>
      </c>
      <c r="C34" s="1" t="s">
        <v>476</v>
      </c>
      <c r="D34" s="1">
        <v>1</v>
      </c>
      <c r="E34" s="1" t="s">
        <v>285</v>
      </c>
      <c r="F34" s="1" t="s">
        <v>204</v>
      </c>
      <c r="G34" s="1" t="s">
        <v>477</v>
      </c>
      <c r="H34" s="1" t="s">
        <v>478</v>
      </c>
      <c r="I34" s="1" t="s">
        <v>479</v>
      </c>
      <c r="J34" s="1" t="s">
        <v>208</v>
      </c>
      <c r="K34" s="1" t="s">
        <v>50</v>
      </c>
      <c r="L34" s="1" t="s">
        <v>480</v>
      </c>
      <c r="M34" s="1" t="s">
        <v>481</v>
      </c>
      <c r="N34" s="1" t="s">
        <v>482</v>
      </c>
      <c r="O34" s="1" t="s">
        <v>483</v>
      </c>
      <c r="P34" s="24">
        <v>0.38</v>
      </c>
      <c r="Q34" s="1" t="s">
        <v>461</v>
      </c>
      <c r="R34" s="1" t="s">
        <v>484</v>
      </c>
      <c r="S34" s="1" t="s">
        <v>485</v>
      </c>
      <c r="T34" s="1" t="s">
        <v>430</v>
      </c>
      <c r="U34" s="1" t="s">
        <v>486</v>
      </c>
      <c r="V34" s="1" t="s">
        <v>50</v>
      </c>
      <c r="W34" s="1" t="s">
        <v>487</v>
      </c>
      <c r="X34" s="1" t="s">
        <v>488</v>
      </c>
      <c r="Y34" s="1" t="s">
        <v>489</v>
      </c>
      <c r="Z34" s="1" t="s">
        <v>490</v>
      </c>
      <c r="AA34" s="1" t="s">
        <v>491</v>
      </c>
      <c r="AB34" s="1" t="s">
        <v>50</v>
      </c>
      <c r="AC34" s="1" t="s">
        <v>50</v>
      </c>
      <c r="AD34" s="1" t="s">
        <v>50</v>
      </c>
      <c r="AE34" s="1" t="s">
        <v>50</v>
      </c>
      <c r="AF34" s="26" t="s">
        <v>108</v>
      </c>
      <c r="AG34" s="3" t="s">
        <v>63</v>
      </c>
      <c r="AI34" s="2" t="s">
        <v>492</v>
      </c>
      <c r="AJ34" s="6" t="s">
        <v>125</v>
      </c>
    </row>
    <row r="35" spans="1:36" s="4" customFormat="1" ht="360">
      <c r="A35" s="11">
        <v>6363</v>
      </c>
      <c r="B35" s="2" t="s">
        <v>493</v>
      </c>
      <c r="C35" s="2" t="s">
        <v>494</v>
      </c>
      <c r="D35" s="2">
        <v>1</v>
      </c>
      <c r="E35" s="2" t="s">
        <v>311</v>
      </c>
      <c r="F35" s="2" t="s">
        <v>204</v>
      </c>
      <c r="G35" s="2" t="s">
        <v>495</v>
      </c>
      <c r="H35" s="2" t="s">
        <v>496</v>
      </c>
      <c r="I35" s="2" t="s">
        <v>497</v>
      </c>
      <c r="J35" s="2" t="s">
        <v>50</v>
      </c>
      <c r="K35" s="2" t="s">
        <v>498</v>
      </c>
      <c r="L35" s="2" t="s">
        <v>499</v>
      </c>
      <c r="M35" s="2" t="s">
        <v>500</v>
      </c>
      <c r="N35" s="1" t="s">
        <v>501</v>
      </c>
      <c r="O35" s="2">
        <v>65</v>
      </c>
      <c r="P35" s="2">
        <v>38</v>
      </c>
      <c r="Q35" s="2">
        <v>26.6</v>
      </c>
      <c r="R35" s="2" t="s">
        <v>502</v>
      </c>
      <c r="S35" s="2" t="s">
        <v>503</v>
      </c>
      <c r="T35" s="2" t="s">
        <v>504</v>
      </c>
      <c r="U35" s="1" t="s">
        <v>505</v>
      </c>
      <c r="V35" s="2" t="s">
        <v>506</v>
      </c>
      <c r="W35" s="2" t="s">
        <v>507</v>
      </c>
      <c r="X35" s="2" t="s">
        <v>508</v>
      </c>
      <c r="Y35" s="2" t="s">
        <v>509</v>
      </c>
      <c r="Z35" s="2" t="s">
        <v>510</v>
      </c>
      <c r="AA35" s="2" t="s">
        <v>50</v>
      </c>
      <c r="AB35" s="2" t="s">
        <v>511</v>
      </c>
      <c r="AC35" s="2" t="s">
        <v>50</v>
      </c>
      <c r="AD35" s="2" t="s">
        <v>50</v>
      </c>
      <c r="AE35" s="2" t="s">
        <v>512</v>
      </c>
      <c r="AF35" s="3" t="s">
        <v>50</v>
      </c>
      <c r="AG35" s="3" t="s">
        <v>63</v>
      </c>
      <c r="AH35" s="2" t="s">
        <v>513</v>
      </c>
      <c r="AI35" s="2" t="s">
        <v>514</v>
      </c>
      <c r="AJ35" s="12" t="s">
        <v>146</v>
      </c>
    </row>
    <row r="36" spans="1:36" s="4" customFormat="1" ht="216">
      <c r="A36" s="11">
        <v>6406</v>
      </c>
      <c r="B36" s="2" t="s">
        <v>515</v>
      </c>
      <c r="C36" s="2" t="s">
        <v>516</v>
      </c>
      <c r="D36" s="2">
        <v>1</v>
      </c>
      <c r="E36" s="2" t="s">
        <v>311</v>
      </c>
      <c r="F36" s="3" t="s">
        <v>312</v>
      </c>
      <c r="G36" s="2" t="s">
        <v>517</v>
      </c>
      <c r="H36" s="2" t="s">
        <v>518</v>
      </c>
      <c r="I36" s="2" t="s">
        <v>519</v>
      </c>
      <c r="J36" s="2" t="s">
        <v>208</v>
      </c>
      <c r="K36" s="2" t="s">
        <v>50</v>
      </c>
      <c r="L36" s="2" t="s">
        <v>520</v>
      </c>
      <c r="M36" s="2" t="s">
        <v>521</v>
      </c>
      <c r="N36" s="1" t="s">
        <v>522</v>
      </c>
      <c r="O36" s="2">
        <v>62</v>
      </c>
      <c r="P36" s="14">
        <v>0.18</v>
      </c>
      <c r="Q36" s="2">
        <v>26</v>
      </c>
      <c r="R36" s="2" t="s">
        <v>50</v>
      </c>
      <c r="S36" s="2" t="s">
        <v>523</v>
      </c>
      <c r="T36" s="2" t="s">
        <v>354</v>
      </c>
      <c r="U36" s="1" t="s">
        <v>524</v>
      </c>
      <c r="V36" s="2" t="s">
        <v>53</v>
      </c>
      <c r="W36" s="2" t="s">
        <v>525</v>
      </c>
      <c r="X36" s="2" t="s">
        <v>526</v>
      </c>
      <c r="Y36" s="2" t="s">
        <v>50</v>
      </c>
      <c r="Z36" s="2" t="s">
        <v>527</v>
      </c>
      <c r="AA36" s="2" t="s">
        <v>50</v>
      </c>
      <c r="AB36" s="2" t="s">
        <v>50</v>
      </c>
      <c r="AC36" s="2" t="s">
        <v>50</v>
      </c>
      <c r="AD36" s="2" t="s">
        <v>50</v>
      </c>
      <c r="AE36" s="2" t="s">
        <v>50</v>
      </c>
      <c r="AF36" s="3" t="s">
        <v>108</v>
      </c>
      <c r="AG36" s="3" t="s">
        <v>63</v>
      </c>
      <c r="AH36" s="2" t="s">
        <v>528</v>
      </c>
      <c r="AI36" s="2"/>
      <c r="AJ36" s="12" t="s">
        <v>146</v>
      </c>
    </row>
    <row r="37" spans="1:36" s="4" customFormat="1" ht="132">
      <c r="A37" s="20">
        <v>6363</v>
      </c>
      <c r="B37" s="2" t="s">
        <v>529</v>
      </c>
      <c r="C37" s="2" t="s">
        <v>515</v>
      </c>
      <c r="D37" s="16">
        <v>1</v>
      </c>
      <c r="E37" s="16" t="s">
        <v>530</v>
      </c>
      <c r="F37" s="17" t="s">
        <v>312</v>
      </c>
      <c r="G37" s="16" t="s">
        <v>517</v>
      </c>
      <c r="H37" s="16" t="s">
        <v>530</v>
      </c>
      <c r="I37" s="16" t="s">
        <v>530</v>
      </c>
      <c r="J37" s="16" t="s">
        <v>531</v>
      </c>
      <c r="K37" s="16" t="s">
        <v>530</v>
      </c>
      <c r="L37" s="16" t="s">
        <v>530</v>
      </c>
      <c r="M37" s="16" t="s">
        <v>530</v>
      </c>
      <c r="N37" s="16" t="s">
        <v>530</v>
      </c>
      <c r="O37" s="16" t="s">
        <v>530</v>
      </c>
      <c r="P37" s="16" t="s">
        <v>530</v>
      </c>
      <c r="Q37" s="16" t="s">
        <v>530</v>
      </c>
      <c r="R37" s="16" t="s">
        <v>530</v>
      </c>
      <c r="S37" s="16" t="s">
        <v>530</v>
      </c>
      <c r="T37" s="16" t="s">
        <v>532</v>
      </c>
      <c r="U37" s="16" t="s">
        <v>530</v>
      </c>
      <c r="V37" s="2" t="s">
        <v>53</v>
      </c>
      <c r="W37" s="2" t="s">
        <v>533</v>
      </c>
      <c r="X37" s="2" t="s">
        <v>50</v>
      </c>
      <c r="Y37" s="2" t="s">
        <v>534</v>
      </c>
      <c r="Z37" s="2" t="s">
        <v>535</v>
      </c>
      <c r="AA37" s="2" t="s">
        <v>50</v>
      </c>
      <c r="AB37" s="2" t="s">
        <v>50</v>
      </c>
      <c r="AC37" s="2" t="s">
        <v>50</v>
      </c>
      <c r="AD37" s="2" t="s">
        <v>50</v>
      </c>
      <c r="AE37" s="2" t="s">
        <v>50</v>
      </c>
      <c r="AF37" s="3" t="s">
        <v>108</v>
      </c>
      <c r="AG37" s="3" t="s">
        <v>63</v>
      </c>
      <c r="AH37" s="2" t="s">
        <v>528</v>
      </c>
      <c r="AI37" s="2" t="s">
        <v>536</v>
      </c>
      <c r="AJ37" s="19" t="s">
        <v>146</v>
      </c>
    </row>
    <row r="38" spans="1:36" s="29" customFormat="1" ht="228">
      <c r="A38" s="11">
        <v>6563</v>
      </c>
      <c r="B38" s="2" t="s">
        <v>537</v>
      </c>
      <c r="C38" s="16" t="s">
        <v>127</v>
      </c>
      <c r="D38" s="17">
        <v>1</v>
      </c>
      <c r="E38" s="16" t="s">
        <v>538</v>
      </c>
      <c r="F38" s="17" t="s">
        <v>539</v>
      </c>
      <c r="G38" s="16" t="s">
        <v>540</v>
      </c>
      <c r="H38" s="16" t="s">
        <v>541</v>
      </c>
      <c r="I38" s="16" t="s">
        <v>542</v>
      </c>
      <c r="J38" s="16" t="s">
        <v>543</v>
      </c>
      <c r="K38" s="16" t="s">
        <v>50</v>
      </c>
      <c r="L38" s="16" t="s">
        <v>544</v>
      </c>
      <c r="M38" s="16" t="s">
        <v>545</v>
      </c>
      <c r="N38" s="1" t="s">
        <v>501</v>
      </c>
      <c r="O38" s="16" t="s">
        <v>546</v>
      </c>
      <c r="P38" s="18">
        <v>0.45</v>
      </c>
      <c r="Q38" s="16" t="s">
        <v>547</v>
      </c>
      <c r="R38" s="16" t="s">
        <v>50</v>
      </c>
      <c r="S38" s="16" t="s">
        <v>548</v>
      </c>
      <c r="T38" s="16" t="s">
        <v>549</v>
      </c>
      <c r="U38" s="1" t="s">
        <v>550</v>
      </c>
      <c r="V38" s="2" t="s">
        <v>551</v>
      </c>
      <c r="W38" s="2" t="s">
        <v>552</v>
      </c>
      <c r="X38" s="2" t="s">
        <v>50</v>
      </c>
      <c r="Y38" s="2" t="s">
        <v>553</v>
      </c>
      <c r="Z38" s="2" t="s">
        <v>208</v>
      </c>
      <c r="AA38" s="2" t="s">
        <v>554</v>
      </c>
      <c r="AB38" s="2" t="s">
        <v>50</v>
      </c>
      <c r="AC38" s="2" t="s">
        <v>50</v>
      </c>
      <c r="AD38" s="2" t="s">
        <v>50</v>
      </c>
      <c r="AE38" s="2" t="s">
        <v>50</v>
      </c>
      <c r="AF38" s="17" t="s">
        <v>186</v>
      </c>
      <c r="AG38" s="3" t="s">
        <v>63</v>
      </c>
      <c r="AH38" s="2" t="s">
        <v>555</v>
      </c>
      <c r="AI38" s="2"/>
      <c r="AJ38" s="12" t="s">
        <v>146</v>
      </c>
    </row>
    <row r="39" spans="1:36" s="29" customFormat="1" ht="156">
      <c r="A39" s="15">
        <v>6624</v>
      </c>
      <c r="B39" s="16" t="s">
        <v>556</v>
      </c>
      <c r="C39" s="16" t="s">
        <v>537</v>
      </c>
      <c r="D39" s="17">
        <v>1</v>
      </c>
      <c r="E39" s="16" t="s">
        <v>557</v>
      </c>
      <c r="F39" s="17" t="s">
        <v>539</v>
      </c>
      <c r="G39" s="16" t="s">
        <v>558</v>
      </c>
      <c r="H39" s="16" t="s">
        <v>557</v>
      </c>
      <c r="I39" s="16" t="s">
        <v>557</v>
      </c>
      <c r="J39" s="16" t="s">
        <v>559</v>
      </c>
      <c r="K39" s="16" t="s">
        <v>557</v>
      </c>
      <c r="L39" s="16" t="s">
        <v>557</v>
      </c>
      <c r="M39" s="16" t="s">
        <v>557</v>
      </c>
      <c r="N39" s="1" t="s">
        <v>560</v>
      </c>
      <c r="O39" s="16" t="s">
        <v>557</v>
      </c>
      <c r="P39" s="16" t="s">
        <v>557</v>
      </c>
      <c r="Q39" s="16" t="s">
        <v>557</v>
      </c>
      <c r="R39" s="16" t="s">
        <v>557</v>
      </c>
      <c r="S39" s="16" t="s">
        <v>557</v>
      </c>
      <c r="T39" s="16" t="s">
        <v>561</v>
      </c>
      <c r="U39" s="16" t="s">
        <v>557</v>
      </c>
      <c r="V39" s="16" t="s">
        <v>562</v>
      </c>
      <c r="W39" s="2" t="s">
        <v>563</v>
      </c>
      <c r="X39" s="16" t="s">
        <v>564</v>
      </c>
      <c r="Y39" s="17" t="s">
        <v>50</v>
      </c>
      <c r="Z39" s="2" t="s">
        <v>50</v>
      </c>
      <c r="AA39" s="16" t="s">
        <v>50</v>
      </c>
      <c r="AB39" s="16" t="s">
        <v>50</v>
      </c>
      <c r="AC39" s="16" t="s">
        <v>50</v>
      </c>
      <c r="AD39" s="16" t="s">
        <v>50</v>
      </c>
      <c r="AE39" s="16" t="s">
        <v>50</v>
      </c>
      <c r="AF39" s="17" t="s">
        <v>186</v>
      </c>
      <c r="AG39" s="17" t="s">
        <v>63</v>
      </c>
      <c r="AH39" s="16" t="s">
        <v>555</v>
      </c>
      <c r="AI39" s="16"/>
      <c r="AJ39" s="19" t="s">
        <v>146</v>
      </c>
    </row>
    <row r="40" spans="1:36" s="4" customFormat="1" ht="312">
      <c r="A40" s="5">
        <v>6454</v>
      </c>
      <c r="B40" s="1" t="s">
        <v>565</v>
      </c>
      <c r="C40" s="1" t="s">
        <v>127</v>
      </c>
      <c r="D40" s="1">
        <v>1</v>
      </c>
      <c r="E40" s="1" t="s">
        <v>566</v>
      </c>
      <c r="F40" s="1" t="s">
        <v>567</v>
      </c>
      <c r="G40" s="1" t="s">
        <v>568</v>
      </c>
      <c r="H40" s="1" t="s">
        <v>569</v>
      </c>
      <c r="I40" s="1" t="s">
        <v>570</v>
      </c>
      <c r="J40" s="1" t="s">
        <v>571</v>
      </c>
      <c r="K40" s="1" t="s">
        <v>50</v>
      </c>
      <c r="L40" s="1" t="s">
        <v>572</v>
      </c>
      <c r="M40" s="1" t="s">
        <v>155</v>
      </c>
      <c r="N40" s="1" t="s">
        <v>573</v>
      </c>
      <c r="O40" s="1">
        <v>71</v>
      </c>
      <c r="P40" s="24">
        <v>0.47</v>
      </c>
      <c r="Q40" s="1" t="s">
        <v>50</v>
      </c>
      <c r="R40" s="1" t="s">
        <v>50</v>
      </c>
      <c r="S40" s="1" t="s">
        <v>574</v>
      </c>
      <c r="T40" s="1" t="s">
        <v>575</v>
      </c>
      <c r="U40" s="1" t="s">
        <v>576</v>
      </c>
      <c r="V40" s="1" t="s">
        <v>53</v>
      </c>
      <c r="W40" s="30" t="s">
        <v>577</v>
      </c>
      <c r="X40" s="30" t="s">
        <v>578</v>
      </c>
      <c r="Y40" s="30" t="s">
        <v>579</v>
      </c>
      <c r="Z40" s="30" t="s">
        <v>580</v>
      </c>
      <c r="AA40" s="1" t="s">
        <v>50</v>
      </c>
      <c r="AB40" s="1" t="s">
        <v>50</v>
      </c>
      <c r="AC40" s="1" t="s">
        <v>50</v>
      </c>
      <c r="AD40" s="1" t="s">
        <v>50</v>
      </c>
      <c r="AE40" s="1" t="s">
        <v>50</v>
      </c>
      <c r="AF40" s="1" t="s">
        <v>581</v>
      </c>
      <c r="AG40" s="3" t="s">
        <v>63</v>
      </c>
      <c r="AH40" s="2" t="s">
        <v>582</v>
      </c>
      <c r="AI40" s="2" t="s">
        <v>583</v>
      </c>
      <c r="AJ40" s="6" t="s">
        <v>76</v>
      </c>
    </row>
    <row r="41" spans="1:36" s="4" customFormat="1" ht="252">
      <c r="A41" s="5">
        <v>6448</v>
      </c>
      <c r="B41" s="1" t="s">
        <v>584</v>
      </c>
      <c r="C41" s="1" t="s">
        <v>565</v>
      </c>
      <c r="D41" s="1">
        <v>1</v>
      </c>
      <c r="E41" s="1" t="s">
        <v>585</v>
      </c>
      <c r="F41" s="1" t="s">
        <v>567</v>
      </c>
      <c r="G41" s="1" t="s">
        <v>586</v>
      </c>
      <c r="H41" s="1" t="s">
        <v>569</v>
      </c>
      <c r="I41" s="1" t="s">
        <v>587</v>
      </c>
      <c r="J41" s="1" t="s">
        <v>588</v>
      </c>
      <c r="K41" s="1" t="s">
        <v>50</v>
      </c>
      <c r="L41" s="1" t="s">
        <v>589</v>
      </c>
      <c r="M41" s="1" t="s">
        <v>155</v>
      </c>
      <c r="N41" s="1" t="s">
        <v>590</v>
      </c>
      <c r="O41" s="1">
        <v>71</v>
      </c>
      <c r="P41" s="24">
        <v>0.47</v>
      </c>
      <c r="Q41" s="1" t="s">
        <v>50</v>
      </c>
      <c r="R41" s="1" t="s">
        <v>50</v>
      </c>
      <c r="S41" s="1" t="s">
        <v>574</v>
      </c>
      <c r="T41" s="1" t="s">
        <v>591</v>
      </c>
      <c r="U41" s="1" t="s">
        <v>590</v>
      </c>
      <c r="V41" s="1" t="s">
        <v>53</v>
      </c>
      <c r="W41" s="28" t="s">
        <v>592</v>
      </c>
      <c r="X41" s="30" t="s">
        <v>593</v>
      </c>
      <c r="Y41" s="30" t="s">
        <v>594</v>
      </c>
      <c r="Z41" s="30" t="s">
        <v>595</v>
      </c>
      <c r="AA41" s="2" t="s">
        <v>596</v>
      </c>
      <c r="AB41" s="1" t="s">
        <v>50</v>
      </c>
      <c r="AC41" s="1" t="s">
        <v>50</v>
      </c>
      <c r="AD41" s="1" t="s">
        <v>50</v>
      </c>
      <c r="AE41" s="1" t="s">
        <v>50</v>
      </c>
      <c r="AF41" s="1" t="s">
        <v>581</v>
      </c>
      <c r="AG41" s="3" t="s">
        <v>63</v>
      </c>
      <c r="AH41" s="2" t="s">
        <v>597</v>
      </c>
      <c r="AI41" s="2"/>
      <c r="AJ41" s="6" t="s">
        <v>76</v>
      </c>
    </row>
    <row r="42" spans="1:36" s="4" customFormat="1" ht="409.5">
      <c r="A42" s="46">
        <v>6354</v>
      </c>
      <c r="B42" s="46" t="s">
        <v>598</v>
      </c>
      <c r="C42" s="46" t="s">
        <v>565</v>
      </c>
      <c r="D42" s="46">
        <v>1</v>
      </c>
      <c r="E42" s="46" t="s">
        <v>566</v>
      </c>
      <c r="F42" s="46" t="s">
        <v>567</v>
      </c>
      <c r="G42" s="46" t="s">
        <v>599</v>
      </c>
      <c r="H42" s="46" t="s">
        <v>600</v>
      </c>
      <c r="I42" s="46" t="s">
        <v>570</v>
      </c>
      <c r="J42" s="46" t="s">
        <v>601</v>
      </c>
      <c r="K42" s="46" t="s">
        <v>50</v>
      </c>
      <c r="L42" s="46" t="s">
        <v>602</v>
      </c>
      <c r="M42" s="46" t="s">
        <v>155</v>
      </c>
      <c r="N42" s="1" t="s">
        <v>590</v>
      </c>
      <c r="O42" s="1">
        <v>71</v>
      </c>
      <c r="P42" s="24">
        <v>0.47</v>
      </c>
      <c r="Q42" s="1" t="s">
        <v>50</v>
      </c>
      <c r="R42" s="1" t="s">
        <v>50</v>
      </c>
      <c r="S42" s="1" t="s">
        <v>574</v>
      </c>
      <c r="T42" s="1" t="s">
        <v>603</v>
      </c>
      <c r="U42" s="1" t="s">
        <v>590</v>
      </c>
      <c r="V42" s="1" t="s">
        <v>53</v>
      </c>
      <c r="W42" s="32" t="s">
        <v>50</v>
      </c>
      <c r="X42" s="32" t="s">
        <v>604</v>
      </c>
      <c r="Y42" s="30" t="s">
        <v>605</v>
      </c>
      <c r="Z42" s="30" t="s">
        <v>606</v>
      </c>
      <c r="AA42" s="1" t="s">
        <v>50</v>
      </c>
      <c r="AB42" s="1" t="s">
        <v>50</v>
      </c>
      <c r="AC42" s="1" t="s">
        <v>50</v>
      </c>
      <c r="AD42" s="1" t="s">
        <v>50</v>
      </c>
      <c r="AE42" s="1" t="s">
        <v>50</v>
      </c>
      <c r="AF42" s="46" t="s">
        <v>607</v>
      </c>
      <c r="AG42" s="3" t="s">
        <v>63</v>
      </c>
      <c r="AH42" s="2"/>
      <c r="AI42" s="31" t="s">
        <v>608</v>
      </c>
      <c r="AJ42" s="6" t="s">
        <v>76</v>
      </c>
    </row>
    <row r="43" spans="1:36" s="40" customFormat="1" ht="405">
      <c r="A43" s="35">
        <v>6526</v>
      </c>
      <c r="B43" s="36" t="s">
        <v>609</v>
      </c>
      <c r="C43" s="36" t="s">
        <v>346</v>
      </c>
      <c r="D43" s="36">
        <v>1</v>
      </c>
      <c r="E43" s="36" t="s">
        <v>311</v>
      </c>
      <c r="F43" s="36" t="s">
        <v>92</v>
      </c>
      <c r="G43" s="41" t="s">
        <v>610</v>
      </c>
      <c r="H43" s="36" t="s">
        <v>611</v>
      </c>
      <c r="I43" s="37" t="s">
        <v>612</v>
      </c>
      <c r="J43" s="36" t="s">
        <v>208</v>
      </c>
      <c r="K43" s="41" t="s">
        <v>613</v>
      </c>
      <c r="L43" s="36" t="s">
        <v>614</v>
      </c>
      <c r="M43" s="36" t="s">
        <v>352</v>
      </c>
      <c r="N43" s="34" t="s">
        <v>50</v>
      </c>
      <c r="O43" s="41" t="s">
        <v>390</v>
      </c>
      <c r="P43" s="42">
        <v>0.38</v>
      </c>
      <c r="Q43" s="41">
        <v>28</v>
      </c>
      <c r="R43" s="36" t="s">
        <v>50</v>
      </c>
      <c r="S43" s="41" t="s">
        <v>615</v>
      </c>
      <c r="T43" s="36" t="s">
        <v>354</v>
      </c>
      <c r="U43" s="34" t="s">
        <v>616</v>
      </c>
      <c r="V43" s="36" t="s">
        <v>617</v>
      </c>
      <c r="W43" s="36" t="s">
        <v>618</v>
      </c>
      <c r="X43" s="36" t="s">
        <v>619</v>
      </c>
      <c r="Y43" s="36" t="s">
        <v>359</v>
      </c>
      <c r="Z43" s="36" t="s">
        <v>620</v>
      </c>
      <c r="AA43" s="36" t="s">
        <v>50</v>
      </c>
      <c r="AB43" s="36" t="s">
        <v>50</v>
      </c>
      <c r="AC43" s="36" t="s">
        <v>50</v>
      </c>
      <c r="AD43" s="36" t="s">
        <v>50</v>
      </c>
      <c r="AE43" s="36" t="s">
        <v>361</v>
      </c>
      <c r="AF43" s="38" t="s">
        <v>362</v>
      </c>
      <c r="AG43" s="38" t="s">
        <v>63</v>
      </c>
      <c r="AH43" s="36" t="s">
        <v>363</v>
      </c>
      <c r="AI43" s="36" t="s">
        <v>364</v>
      </c>
      <c r="AJ43" s="39" t="s">
        <v>146</v>
      </c>
    </row>
    <row r="44" spans="1:36" s="4" customFormat="1" ht="330">
      <c r="A44" s="44">
        <v>6453</v>
      </c>
      <c r="B44" s="44" t="s">
        <v>621</v>
      </c>
      <c r="C44" s="44" t="s">
        <v>366</v>
      </c>
      <c r="D44" s="44">
        <v>1</v>
      </c>
      <c r="E44" s="44" t="s">
        <v>367</v>
      </c>
      <c r="F44" s="44" t="s">
        <v>368</v>
      </c>
      <c r="G44" s="44" t="s">
        <v>610</v>
      </c>
      <c r="H44" s="44" t="s">
        <v>369</v>
      </c>
      <c r="I44" s="44" t="s">
        <v>369</v>
      </c>
      <c r="J44" s="44" t="s">
        <v>622</v>
      </c>
      <c r="K44" s="44" t="s">
        <v>369</v>
      </c>
      <c r="L44" s="44" t="s">
        <v>623</v>
      </c>
      <c r="M44" s="44" t="s">
        <v>624</v>
      </c>
      <c r="N44" s="44" t="s">
        <v>50</v>
      </c>
      <c r="O44" s="44" t="s">
        <v>369</v>
      </c>
      <c r="P44" s="44" t="s">
        <v>369</v>
      </c>
      <c r="Q44" s="44" t="s">
        <v>369</v>
      </c>
      <c r="R44" s="44" t="s">
        <v>50</v>
      </c>
      <c r="S44" s="44" t="s">
        <v>369</v>
      </c>
      <c r="T44" s="44" t="s">
        <v>371</v>
      </c>
      <c r="U44" s="44" t="s">
        <v>625</v>
      </c>
      <c r="V44" s="44" t="s">
        <v>626</v>
      </c>
      <c r="W44" s="44" t="s">
        <v>627</v>
      </c>
      <c r="X44" s="44" t="s">
        <v>628</v>
      </c>
      <c r="Y44" s="44" t="s">
        <v>629</v>
      </c>
      <c r="Z44" s="44" t="s">
        <v>630</v>
      </c>
      <c r="AA44" s="44" t="s">
        <v>50</v>
      </c>
      <c r="AB44" s="44" t="s">
        <v>50</v>
      </c>
      <c r="AC44" s="44" t="s">
        <v>50</v>
      </c>
      <c r="AD44" s="44" t="s">
        <v>50</v>
      </c>
      <c r="AE44" s="44" t="s">
        <v>377</v>
      </c>
      <c r="AF44" s="44" t="s">
        <v>631</v>
      </c>
      <c r="AG44" s="44" t="s">
        <v>166</v>
      </c>
      <c r="AH44" s="44" t="s">
        <v>632</v>
      </c>
      <c r="AI44" s="44" t="s">
        <v>633</v>
      </c>
      <c r="AJ44" s="44" t="s">
        <v>634</v>
      </c>
    </row>
  </sheetData>
  <dataValidations count="25">
    <dataValidation allowBlank="1" showInputMessage="1" showErrorMessage="1" promptTitle="Instruction" prompt="If Applicable" sqref="C2" xr:uid="{D855A58D-E72B-B64E-B17C-1AB9997C8906}"/>
    <dataValidation allowBlank="1" showInputMessage="1" showErrorMessage="1" promptTitle="Instruction" prompt="Report Overall (if reported),_x000a_A vs. B" sqref="E2" xr:uid="{4F9688A0-DFE7-F54C-937F-3765CE89D1A9}"/>
    <dataValidation allowBlank="1" showInputMessage="1" showErrorMessage="1" promptTitle="Instruction" prompt="Please only list country, not individual states or cities" sqref="F2" xr:uid="{F81A9D9D-4F95-2F48-A783-A28CFE29FC94}"/>
    <dataValidation allowBlank="1" showInputMessage="1" showErrorMessage="1" promptTitle="Example" prompt="114/108/75" sqref="G2" xr:uid="{41FB55C1-ACAA-174D-BF3A-A53BA703E0B7}"/>
    <dataValidation allowBlank="1" showInputMessage="1" showErrorMessage="1" promptTitle="Instruction" prompt="See examples below, please follow suit with same types of details" sqref="H2" xr:uid="{CEB47884-51C5-6445-8C50-9AE248D3AAF5}"/>
    <dataValidation allowBlank="1" showInputMessage="1" showErrorMessage="1" promptTitle="Instruction" prompt="Please indicate any crossover that occured during the study period. Example: Crossover from angioplasty to stent_x000a_3 months: 50% (5/10)_x000a_6 months: 70% (7/10)" sqref="J2" xr:uid="{2C8ACFEA-B572-AC45-ADBD-8E4576B0245D}"/>
    <dataValidation allowBlank="1" showInputMessage="1" showErrorMessage="1" promptTitle="Instruction" prompt="A vs. B_x000a_Anticoagulants, aspirin, etc." sqref="K2" xr:uid="{717EB672-42D8-504F-AE36-FB81102E4471}"/>
    <dataValidation allowBlank="1" showInputMessage="1" showErrorMessage="1" promptTitle="Instruction" prompt="Report overall (if reported)_x000a_A vs. B_x000a__x000a_Give % of each classification level. If not reported, indicate requirement for inclusion." sqref="N27:N29 L2:N2 N35 U41:U42 N36 N38:N43 N26" xr:uid="{EFEA366A-16E7-4C4C-A3C7-0B53F8FC9960}"/>
    <dataValidation allowBlank="1" showInputMessage="1" showErrorMessage="1" promptTitle="Instruction" prompt="Report overall (if reported)_x000a_A vs. B_x000a__x000a_Age, years (SD); round to whole number" sqref="O2" xr:uid="{54713CF1-A4EC-B845-81F7-B2AF4B060970}"/>
    <dataValidation allowBlank="1" showInputMessage="1" showErrorMessage="1" promptTitle="Instruction" prompt="Report overall (if reported),_x000a_A vs. B_x000a__x000a_% Female" sqref="P2" xr:uid="{2480621B-B95E-D044-BD88-E0D67B20B3F8}"/>
    <dataValidation allowBlank="1" showInputMessage="1" showErrorMessage="1" promptTitle="Instruction" prompt="Report overall (if reported), _x000a_A vs. B_x000a__x000a_BMI, mean (SD)" sqref="Q2" xr:uid="{A846AA6E-8586-C343-A9FB-4A5E197808D8}"/>
    <dataValidation allowBlank="1" showInputMessage="1" showErrorMessage="1" promptTitle="Instruction" prompt="Report overall (if reported), _x000a_A vs. B_x000a__x000a_Race/ethnicity %" sqref="R2" xr:uid="{DD9439E9-3F4F-7D49-80F2-CD145EEA0536}"/>
    <dataValidation allowBlank="1" showInputMessage="1" showErrorMessage="1" promptTitle="Instruction" prompt="Report overall (if reported),_x000a_A vs. B_x000a__x000a_Other conditions_x000a_Smoking_x000a_Diabetes_x000a_Hypertension_x000a_Cerebrovascular history_x000a_Dyslipidaemia" sqref="S2" xr:uid="{0597C46E-E850-3F4F-B23C-5A084A89860A}"/>
    <dataValidation allowBlank="1" showInputMessage="1" showErrorMessage="1" promptTitle="Instruction" prompt="Any time points given" sqref="T2:U2 U35 U27 U29 U38 U36" xr:uid="{E50F782D-CE28-224F-8407-58B1FFFAFE12}"/>
    <dataValidation allowBlank="1" showInputMessage="1" showErrorMessage="1" promptTitle="Instruction" prompt="A vs. B_x000d__x000a__x000d__x000a_e.g., VAS/NRS/other Pain Scale, (Note Scale and Direction (I.E., VAS/NRS (0-10, Higher = Worse)), etc._x000d__x000a__x000d__x000a_Categorical Pain Outcomes (May be % cutoffs on scale, Poor/Fine/Excellent, etc.)_x000a__x000a_If not means and SDs, label, i.e. medians, SEs,, 95% CIs" sqref="V2" xr:uid="{565A8F64-5643-9B4A-978A-5CE6E3C589EF}"/>
    <dataValidation allowBlank="1" showInputMessage="1" showErrorMessage="1" promptTitle="Instruction" prompt="A vs. B_x000d__x000a__x000d__x000a_e.g., ODI (0-50, Higher = better), etc._x000d__x000a__x000d__x000a_Categorical Function Outcomes (May be % cutoffs on scale, Poor/Fine/Excellent, etc.)_x000d__x000a__x000d__x000a_If not means and SDs, label, i.e. medians, SEs,, 95% CIs, IRQ etc." sqref="W2" xr:uid="{057AC847-EC4F-3944-9430-89384A522AE8}"/>
    <dataValidation allowBlank="1" showInputMessage="1" showErrorMessage="1" promptTitle="Instruction" prompt="A vs. B_x000d__x000a__x000d__x000a_e.g., EQ-5D (0-1), SF-36 (0-100, Higher = Better; Please include both MCS and PCS if reported), HR-QoL (0-100, Higher = Better)_x000d__x000a__x000d__x000a_If not means and SDs, label, i.e. medians, SEs,, 95% CIs, IRQ etc." sqref="X2" xr:uid="{E2E265B2-D5BE-164F-A058-AD3060D653B5}"/>
    <dataValidation allowBlank="1" showInputMessage="1" showErrorMessage="1" promptTitle="Instruction" prompt="A vs. B_x000d__x000a__x000d__x000a_Restenosis, % (n/N)" sqref="Y2" xr:uid="{1621C6C4-0F46-2C4D-9F3B-8216B764DA2A}"/>
    <dataValidation allowBlank="1" showInputMessage="1" showErrorMessage="1" promptTitle="Instruction" prompt="A vs. B_x000d__x000a__x000d__x000a_Harms, % (n/N)" sqref="Z2" xr:uid="{1FA6E784-BB43-CE40-B99A-8F4028C79B85}"/>
    <dataValidation allowBlank="1" showInputMessage="1" showErrorMessage="1" promptTitle="Instruction" prompt="A vs. B_x000d__x000a__x000d__x000a_Report all serious or treatment-related harms; Report any AE and any serious AE (SAE) if available; " sqref="AA2" xr:uid="{1D559F6D-0F74-7346-80A9-3D461F6B1EDB}"/>
    <dataValidation allowBlank="1" showInputMessage="1" showErrorMessage="1" promptTitle="Instruction" prompt="Heterogeneity of Treatment Effect only" sqref="AD2" xr:uid="{20EF15AF-561D-E144-B504-272CA34711BF}"/>
    <dataValidation allowBlank="1" showInputMessage="1" showErrorMessage="1" promptTitle="Instruction" prompt="List all potential confounding factors controlled for in analyes; Should primarily be reported in NRSIs_x000d__x000a__x000d__x000a_NRSIs must report factors controlled for to be included" sqref="AE2" xr:uid="{0EEEB31F-E311-D048-A067-059474A1C94F}"/>
    <dataValidation allowBlank="1" showInputMessage="1" showErrorMessage="1" promptTitle="Instruction" prompt="Government, industry, non-profit/charity, university/institutional, etc." sqref="AF2" xr:uid="{64F6AAD4-8B7F-5041-8FF4-BFB46DF2F1DB}"/>
    <dataValidation allowBlank="1" showInputMessage="1" showErrorMessage="1" promptTitle="Instruction" prompt="High, Moderate, Low" sqref="AG2" xr:uid="{417C9F3B-54C3-2641-9A8B-96A95095F216}"/>
    <dataValidation allowBlank="1" showInputMessage="1" showErrorMessage="1" promptTitle="Instruction" prompt="A vs. B_x000d__x000a__x000d__x000a_At base line and other time points_x000a__x000a_If not means and SDs, label, i.e. medians, SEs,, 95% CIs" sqref="U2 U29 U27 U35 U38 U36" xr:uid="{DD120F25-8E7C-0948-A2A7-866C56092518}"/>
  </dataValidations>
  <pageMargins left="0.7" right="0.7" top="0.75" bottom="0.75" header="0.3" footer="0.3"/>
  <tableParts count="1">
    <tablePart r:id="rId1"/>
  </tableParts>
</worksheet>
</file>

<file path=docMetadata/LabelInfo.xml><?xml version="1.0" encoding="utf-8"?>
<clbl:labelList xmlns:clbl="http://schemas.microsoft.com/office/2020/mipLabelMetadata">
  <clbl:label id="{1520fa42-cf58-4c22-8b93-58cf1d3bd1cb}" enabled="1" method="Standard" siteId="{11d0e217-264e-400a-8ba0-57dcc127d72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 KQ1,2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Angioplasty and Stenting for Peripheral Arterial Disease Draft Report Appendix F: Data Abstraction</dc:title>
  <dc:subject>Health Technology Assessment</dc:subject>
  <dc:creator>Washington State Health Care Authority</dc:creator>
  <cp:keywords>Angioplasty, Stenting, Peripheral Arterial Disease, PAD, draft report, appendix F</cp:keywords>
  <dc:description/>
  <cp:lastModifiedBy>Hamann, Val (HCA)</cp:lastModifiedBy>
  <cp:revision/>
  <dcterms:created xsi:type="dcterms:W3CDTF">2025-01-15T20:53:45Z</dcterms:created>
  <dcterms:modified xsi:type="dcterms:W3CDTF">2025-06-25T23:40:13Z</dcterms:modified>
  <cp:category/>
  <cp:contentStatus/>
</cp:coreProperties>
</file>