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J:\OPP\Contracts\K3300-K3399\K3370-PEBB Medicare Advantage Prescription Drug (MAPD)\Procurement\FINAL DOCUMENTS\REISSUED DOCUMENTS\"/>
    </mc:Choice>
  </mc:AlternateContent>
  <bookViews>
    <workbookView xWindow="0" yWindow="0" windowWidth="20490" windowHeight="7905" tabRatio="846" activeTab="1"/>
  </bookViews>
  <sheets>
    <sheet name="1. Definitions" sheetId="18" r:id="rId1"/>
    <sheet name="2. APM Framework" sheetId="22" r:id="rId2"/>
    <sheet name="3. Payments" sheetId="23" r:id="rId3"/>
    <sheet name="4. Covered Lives" sheetId="24" r:id="rId4"/>
    <sheet name="5. Qualitative Questions" sheetId="19" r:id="rId5"/>
  </sheets>
  <calcPr calcId="162913"/>
  <extLs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calcChain.xml><?xml version="1.0" encoding="utf-8"?>
<calcChain xmlns="http://schemas.openxmlformats.org/spreadsheetml/2006/main">
  <c r="Q19" i="24" l="1"/>
  <c r="P19" i="24"/>
  <c r="O19" i="24"/>
  <c r="N19" i="24"/>
  <c r="M19" i="24"/>
  <c r="L19" i="24"/>
  <c r="K19" i="24"/>
  <c r="J19" i="24"/>
  <c r="I19" i="24"/>
  <c r="H19" i="24"/>
  <c r="Q13" i="24"/>
  <c r="P13" i="24"/>
  <c r="O13" i="24"/>
  <c r="N13" i="24"/>
  <c r="M13" i="24"/>
  <c r="L13" i="24"/>
  <c r="K13" i="24"/>
  <c r="J13" i="24"/>
  <c r="I13" i="24"/>
  <c r="H13" i="24"/>
  <c r="G18" i="23"/>
  <c r="I15" i="23" s="1"/>
  <c r="F18" i="23"/>
  <c r="O8" i="23" s="1"/>
  <c r="E18" i="23"/>
  <c r="O15" i="23" s="1"/>
  <c r="I11" i="23"/>
  <c r="I8" i="23"/>
  <c r="L11" i="23" s="1"/>
  <c r="R18" i="23" l="1"/>
  <c r="N18" i="23"/>
  <c r="O18" i="23"/>
  <c r="Q18" i="23"/>
  <c r="P18" i="23"/>
  <c r="Q11" i="23"/>
  <c r="R11" i="23"/>
  <c r="N11" i="23"/>
  <c r="P11" i="23"/>
  <c r="O11" i="23"/>
  <c r="I18" i="23"/>
  <c r="L18" i="23"/>
  <c r="H18" i="23"/>
  <c r="K18" i="23"/>
  <c r="J18" i="23"/>
  <c r="J11" i="23"/>
  <c r="K11" i="23"/>
  <c r="H11" i="23"/>
</calcChain>
</file>

<file path=xl/sharedStrings.xml><?xml version="1.0" encoding="utf-8"?>
<sst xmlns="http://schemas.openxmlformats.org/spreadsheetml/2006/main" count="179" uniqueCount="127">
  <si>
    <t>APM Category</t>
  </si>
  <si>
    <t>Strategy</t>
  </si>
  <si>
    <t>APM Subcategory</t>
  </si>
  <si>
    <t>2A</t>
  </si>
  <si>
    <t>2B</t>
  </si>
  <si>
    <t>2C</t>
  </si>
  <si>
    <t>2D</t>
  </si>
  <si>
    <t>3A</t>
  </si>
  <si>
    <t>3B</t>
  </si>
  <si>
    <t>1
FFS – No Link to Quality</t>
  </si>
  <si>
    <t>4A</t>
  </si>
  <si>
    <t>4B</t>
  </si>
  <si>
    <t>2
FFS - Link to Quality</t>
  </si>
  <si>
    <t>Pay for Reporting</t>
  </si>
  <si>
    <t>Rewards for Performance</t>
  </si>
  <si>
    <t>APMs with Upside Gainsharing</t>
  </si>
  <si>
    <t>APMs with Updside Gainsharing and Downside Risk</t>
  </si>
  <si>
    <t>Condition-Specific Population-Based Payment</t>
  </si>
  <si>
    <t>Comprehensive Population-Based Payment</t>
  </si>
  <si>
    <t>Fee-for-Service</t>
  </si>
  <si>
    <t>4
Population-Based Payment</t>
  </si>
  <si>
    <t>For additional details on APM Categories, 
see HCP-LAN Alternative Payment Models (APM) Framework</t>
  </si>
  <si>
    <t>3
APMs built on FFS Architecture</t>
  </si>
  <si>
    <t>http://hcp-lan.org/workproducts/apm-measurement-final.pdf</t>
  </si>
  <si>
    <t>https://hcp-lan.org/groups/apm-fpt-work-products/apm-framework/</t>
  </si>
  <si>
    <t>2A/2B</t>
  </si>
  <si>
    <t>2C/2D</t>
  </si>
  <si>
    <t>http://hcp-lan.org/workproducts/apm-whitepaper.pdf</t>
  </si>
  <si>
    <t>APM Categories are defined by the HCP-LAN as follows:</t>
  </si>
  <si>
    <t>http://hcp-lan.org/workproducts/apm-whitepaper-addendum.pdf</t>
  </si>
  <si>
    <t>For examples of payment models in the above categores, see the HCP-LAN APM Framework "Addendum" linked above</t>
  </si>
  <si>
    <t>Interoperable data systems</t>
  </si>
  <si>
    <t>Lack of cost transparency</t>
  </si>
  <si>
    <t>Cost transparency</t>
  </si>
  <si>
    <t>Payment model uncertainty</t>
  </si>
  <si>
    <t>Payment model technical assistance</t>
  </si>
  <si>
    <t>Consumer engagement</t>
  </si>
  <si>
    <t>Attribution</t>
  </si>
  <si>
    <t>Regulatory changes</t>
  </si>
  <si>
    <t>Lack of collaboration</t>
  </si>
  <si>
    <t xml:space="preserve">Strategy </t>
  </si>
  <si>
    <t>Total Annual Payments</t>
  </si>
  <si>
    <t>1
FFS - No Link to Quality</t>
  </si>
  <si>
    <t>Annual Statewide Payments by APM Category
(% of Total)</t>
  </si>
  <si>
    <t>Total Statewide Payments 
($)</t>
  </si>
  <si>
    <t xml:space="preserve">Other: </t>
  </si>
  <si>
    <t>State-based initiatives (e.g. State Innovation Model grat - Healthier Washington; Medicaid Transformation Demonstration)</t>
  </si>
  <si>
    <t>Aligned incentives/contract requirements</t>
  </si>
  <si>
    <t>Trusted partnerships and collaboration</t>
  </si>
  <si>
    <t>Aligned quality measurements/definitions</t>
  </si>
  <si>
    <r>
      <rPr>
        <b/>
        <i/>
        <sz val="11"/>
        <rFont val="Calibri"/>
        <family val="2"/>
        <scheme val="minor"/>
      </rPr>
      <t>Category 4</t>
    </r>
    <r>
      <rPr>
        <b/>
        <sz val="11"/>
        <rFont val="Calibri"/>
        <family val="2"/>
        <scheme val="minor"/>
      </rPr>
      <t>:</t>
    </r>
    <r>
      <rPr>
        <sz val="11"/>
        <rFont val="Calibri"/>
        <family val="2"/>
        <scheme val="minor"/>
      </rPr>
      <t xml:space="preserve"> Population-based payments. These payments are structured in a manner that encourages providers to deliver well-coordinated, high quality person-level care within a defined or overall budget. This holds providers accountable for meeting quality and, increasingly, person-centered care goals for a population of patients or members. Payments are intended to cover a wide range of preventive health, health maintenance, and health improvement services, among other items. These payments will likely require care delivery systems to establish teams of health professionals to provide enhanced access and coordinated care.</t>
    </r>
  </si>
  <si>
    <r>
      <rPr>
        <b/>
        <i/>
        <sz val="11"/>
        <rFont val="Calibri"/>
        <family val="2"/>
        <scheme val="minor"/>
      </rPr>
      <t>Category 3</t>
    </r>
    <r>
      <rPr>
        <b/>
        <sz val="11"/>
        <rFont val="Calibri"/>
        <family val="2"/>
        <scheme val="minor"/>
      </rPr>
      <t xml:space="preserve">: </t>
    </r>
    <r>
      <rPr>
        <sz val="11"/>
        <rFont val="Calibri"/>
        <family val="2"/>
        <scheme val="minor"/>
      </rPr>
      <t>APMs built on FFS architecture. These payments are based on FFS architecture, while providing mechanisms for effective management of a set of procedures, an episode of care, or all health services provided for individuals. In addition to taking quality considerations into account, payments are based on cost performance against a target, irrespective of how the financial benchmark is established, updated, or adjusted. Providers that meet their cost and quality targets are eligible for shared savings, and those that do not may be held financially accountable.</t>
    </r>
  </si>
  <si>
    <r>
      <rPr>
        <b/>
        <i/>
        <sz val="11"/>
        <rFont val="Calibri"/>
        <family val="2"/>
        <scheme val="minor"/>
      </rPr>
      <t>Category 2</t>
    </r>
    <r>
      <rPr>
        <b/>
        <sz val="11"/>
        <rFont val="Calibri"/>
        <family val="2"/>
        <scheme val="minor"/>
      </rPr>
      <t>:</t>
    </r>
    <r>
      <rPr>
        <sz val="11"/>
        <rFont val="Calibri"/>
        <family val="2"/>
        <scheme val="minor"/>
      </rPr>
      <t xml:space="preserve"> Fee-for-service linked to quality. These payments utilize traditional FFS payments but are subsequently adjusted based on infrastructure investments to improve care or clinical services, whether providers report quality data, or how well they perform on cost and quality metrics.</t>
    </r>
  </si>
  <si>
    <r>
      <rPr>
        <b/>
        <i/>
        <sz val="11"/>
        <rFont val="Calibri"/>
        <family val="2"/>
        <scheme val="minor"/>
      </rPr>
      <t>Category 1</t>
    </r>
    <r>
      <rPr>
        <b/>
        <sz val="11"/>
        <rFont val="Calibri"/>
        <family val="2"/>
        <scheme val="minor"/>
      </rPr>
      <t>:</t>
    </r>
    <r>
      <rPr>
        <sz val="11"/>
        <rFont val="Calibri"/>
        <family val="2"/>
        <scheme val="minor"/>
      </rPr>
      <t xml:space="preserve"> Fee-for-service with no link to quality. These payments utilize traditional FFS payments that are not adjusted to account for infrastructure investments, provider reporting of quality data, or provider performance on cost and quality metrics. DRGs that are not linked to quality are in Category 1.</t>
    </r>
  </si>
  <si>
    <t>*Note for integrated primary care payment and delivery systems, whereby a primary care provider is held accountable for the total cost of care for their patient population: the Total Payments shall include the total cost of care for those patients and, for the purposes of this survey, be included in APM Category 3A (for an upside only, shared savings arrangement) or Category 3B (for a two-sided, shared savings and downside risk arrangement).</t>
  </si>
  <si>
    <r>
      <rPr>
        <b/>
        <i/>
        <sz val="11"/>
        <rFont val="Calibri"/>
        <family val="2"/>
        <scheme val="minor"/>
      </rPr>
      <t>2A:</t>
    </r>
    <r>
      <rPr>
        <sz val="11"/>
        <rFont val="Calibri"/>
        <family val="2"/>
        <scheme val="minor"/>
      </rPr>
      <t xml:space="preserve"> Foundational payments for infrastructure and operations. These payments can be promote infrastructure that can improve care quality even if payment rates are not adjusted by performance on quality metrics.</t>
    </r>
  </si>
  <si>
    <r>
      <rPr>
        <b/>
        <i/>
        <sz val="11"/>
        <rFont val="Calibri"/>
        <family val="2"/>
        <scheme val="minor"/>
      </rPr>
      <t xml:space="preserve">2B: </t>
    </r>
    <r>
      <rPr>
        <sz val="11"/>
        <rFont val="Calibri"/>
        <family val="2"/>
        <scheme val="minor"/>
      </rPr>
      <t xml:space="preserve">Pay for reporting. These payments provide incentives or disincentives for reporting quality data. Participation in pay for reporting programs helps providers familiarize themselves with quality metrics and reporting systems. </t>
    </r>
  </si>
  <si>
    <r>
      <rPr>
        <b/>
        <i/>
        <sz val="11"/>
        <rFont val="Calibri"/>
        <family val="2"/>
        <scheme val="minor"/>
      </rPr>
      <t>2C:</t>
    </r>
    <r>
      <rPr>
        <sz val="11"/>
        <rFont val="Calibri"/>
        <family val="2"/>
        <scheme val="minor"/>
      </rPr>
      <t xml:space="preserve"> Rewards for performance. These payments provide financial rewards for performance on quality metrics. Similar to Category 2B payments, Category 2C payments help providers familiarize themselves with quality metrics and reporting systems.</t>
    </r>
  </si>
  <si>
    <r>
      <rPr>
        <b/>
        <i/>
        <sz val="11"/>
        <rFont val="Calibri"/>
        <family val="2"/>
        <scheme val="minor"/>
      </rPr>
      <t>2D:</t>
    </r>
    <r>
      <rPr>
        <sz val="11"/>
        <rFont val="Calibri"/>
        <family val="2"/>
        <scheme val="minor"/>
      </rPr>
      <t xml:space="preserve"> Rewards and penalties for performance. These payments provide financial rewards and/or penalties to providers based on performance on quality metrics, providing a significant link between reimbursement and quality performance.</t>
    </r>
  </si>
  <si>
    <r>
      <rPr>
        <b/>
        <i/>
        <sz val="11"/>
        <rFont val="Calibri"/>
        <family val="2"/>
        <scheme val="minor"/>
      </rPr>
      <t>3B:</t>
    </r>
    <r>
      <rPr>
        <sz val="11"/>
        <rFont val="Calibri"/>
        <family val="2"/>
        <scheme val="minor"/>
      </rPr>
      <t xml:space="preserve"> APMs with upside gainsharing and downside risk. These payment models tie positive (gainsharing) and negative (downside risk) payment adjustments to reimbursement based on performance on cost and quality targets.</t>
    </r>
  </si>
  <si>
    <r>
      <rPr>
        <b/>
        <i/>
        <sz val="11"/>
        <rFont val="Calibri"/>
        <family val="2"/>
        <scheme val="minor"/>
      </rPr>
      <t xml:space="preserve">3A: </t>
    </r>
    <r>
      <rPr>
        <sz val="11"/>
        <rFont val="Calibri"/>
        <family val="2"/>
        <scheme val="minor"/>
      </rPr>
      <t>APMs with upside gainsharing. These payment models allow providers to share in savings they generate based on performance on cost and quality targets.</t>
    </r>
  </si>
  <si>
    <r>
      <rPr>
        <b/>
        <i/>
        <sz val="11"/>
        <color theme="1"/>
        <rFont val="Calibri"/>
        <family val="2"/>
        <scheme val="minor"/>
      </rPr>
      <t xml:space="preserve">4A: </t>
    </r>
    <r>
      <rPr>
        <sz val="11"/>
        <color theme="1"/>
        <rFont val="Calibri"/>
        <family val="2"/>
        <scheme val="minor"/>
      </rPr>
      <t>Condition-specific population-based payment. These payment models hold providers accountable for the cost and quality of condition-specific services, such as bundled payments for cancer care or heart disease.</t>
    </r>
  </si>
  <si>
    <r>
      <rPr>
        <b/>
        <i/>
        <sz val="11"/>
        <color theme="1"/>
        <rFont val="Calibri"/>
        <family val="2"/>
        <scheme val="minor"/>
      </rPr>
      <t>4B:</t>
    </r>
    <r>
      <rPr>
        <sz val="11"/>
        <color theme="1"/>
        <rFont val="Calibri"/>
        <family val="2"/>
        <scheme val="minor"/>
      </rPr>
      <t xml:space="preserve"> Comprehensive population-based payment. These payment models involve capitated or population based payments covering the entirety of an individual's health care needs and can involve a broad range of financial and delivery system integration between payers and providers. </t>
    </r>
  </si>
  <si>
    <r>
      <rPr>
        <b/>
        <sz val="14"/>
        <color theme="0"/>
        <rFont val="Calibri"/>
        <family val="2"/>
        <scheme val="minor"/>
      </rPr>
      <t>Additional Information</t>
    </r>
    <r>
      <rPr>
        <sz val="11"/>
        <color theme="0"/>
        <rFont val="Calibri"/>
        <family val="2"/>
        <scheme val="minor"/>
      </rPr>
      <t xml:space="preserve"> - see HCP-LAN APM Measurement Guide and APM Framework below</t>
    </r>
  </si>
  <si>
    <r>
      <t xml:space="preserve">Medicare Totals 
</t>
    </r>
    <r>
      <rPr>
        <b/>
        <i/>
        <sz val="12"/>
        <color rgb="FF000000"/>
        <rFont val="Times New Roman"/>
        <family val="1"/>
      </rPr>
      <t>(auto-populates)</t>
    </r>
  </si>
  <si>
    <r>
      <t xml:space="preserve">Commercial Totals
</t>
    </r>
    <r>
      <rPr>
        <b/>
        <i/>
        <sz val="12"/>
        <color rgb="FF000000"/>
        <rFont val="Times New Roman"/>
        <family val="1"/>
      </rPr>
      <t>(auto-populates)</t>
    </r>
  </si>
  <si>
    <t>Sector</t>
  </si>
  <si>
    <t>Medicare</t>
  </si>
  <si>
    <t>Commercial</t>
  </si>
  <si>
    <r>
      <rPr>
        <b/>
        <sz val="10"/>
        <color rgb="FF000000"/>
        <rFont val="Times New Roman"/>
        <family val="1"/>
      </rPr>
      <t xml:space="preserve">Fee-for-Service       </t>
    </r>
    <r>
      <rPr>
        <sz val="10"/>
        <color rgb="FF000000"/>
        <rFont val="Times New Roman"/>
        <family val="1"/>
      </rPr>
      <t xml:space="preserve">                                            </t>
    </r>
  </si>
  <si>
    <r>
      <rPr>
        <b/>
        <sz val="10"/>
        <color rgb="FF000000"/>
        <rFont val="Times New Roman"/>
        <family val="1"/>
      </rPr>
      <t xml:space="preserve">FoundationalPayments for Infrastructure &amp; Operations      </t>
    </r>
    <r>
      <rPr>
        <sz val="10"/>
        <color rgb="FF000000"/>
        <rFont val="Times New Roman"/>
        <family val="1"/>
      </rPr>
      <t xml:space="preserve">                         </t>
    </r>
  </si>
  <si>
    <r>
      <rPr>
        <b/>
        <sz val="10"/>
        <color rgb="FF000000"/>
        <rFont val="Times New Roman"/>
        <family val="1"/>
      </rPr>
      <t xml:space="preserve">Pay for Reporting </t>
    </r>
    <r>
      <rPr>
        <sz val="10"/>
        <color rgb="FF000000"/>
        <rFont val="Times New Roman"/>
        <family val="1"/>
      </rPr>
      <t xml:space="preserve">                                              </t>
    </r>
  </si>
  <si>
    <r>
      <rPr>
        <b/>
        <sz val="10"/>
        <color rgb="FF000000"/>
        <rFont val="Times New Roman"/>
        <family val="1"/>
      </rPr>
      <t xml:space="preserve">Rewards for Performance </t>
    </r>
    <r>
      <rPr>
        <sz val="10"/>
        <color rgb="FF000000"/>
        <rFont val="Times New Roman"/>
        <family val="1"/>
      </rPr>
      <t xml:space="preserve">                             </t>
    </r>
  </si>
  <si>
    <r>
      <rPr>
        <b/>
        <sz val="10"/>
        <color rgb="FF000000"/>
        <rFont val="Times New Roman"/>
        <family val="1"/>
      </rPr>
      <t>Rewards and Penalties for Performance</t>
    </r>
    <r>
      <rPr>
        <sz val="10"/>
        <color rgb="FF000000"/>
        <rFont val="Times New Roman"/>
        <family val="1"/>
      </rPr>
      <t xml:space="preserve">                                                                   </t>
    </r>
  </si>
  <si>
    <r>
      <rPr>
        <b/>
        <sz val="10"/>
        <color rgb="FF000000"/>
        <rFont val="Times New Roman"/>
        <family val="1"/>
      </rPr>
      <t>APMs with Upside Gainsharing</t>
    </r>
    <r>
      <rPr>
        <sz val="10"/>
        <color rgb="FF000000"/>
        <rFont val="Times New Roman"/>
        <family val="1"/>
      </rPr>
      <t xml:space="preserve">                                          </t>
    </r>
  </si>
  <si>
    <r>
      <rPr>
        <b/>
        <sz val="10"/>
        <color rgb="FF000000"/>
        <rFont val="Times New Roman"/>
        <family val="1"/>
      </rPr>
      <t>APMs with Updside Gainsharing and Downside Risk</t>
    </r>
    <r>
      <rPr>
        <sz val="10"/>
        <color rgb="FF000000"/>
        <rFont val="Times New Roman"/>
        <family val="1"/>
      </rPr>
      <t xml:space="preserve">                                                                    </t>
    </r>
  </si>
  <si>
    <r>
      <rPr>
        <b/>
        <sz val="10"/>
        <color rgb="FF000000"/>
        <rFont val="Times New Roman"/>
        <family val="1"/>
      </rPr>
      <t>Condition-Specific Population-Based Payment</t>
    </r>
    <r>
      <rPr>
        <sz val="10"/>
        <color rgb="FF000000"/>
        <rFont val="Times New Roman"/>
        <family val="1"/>
      </rPr>
      <t xml:space="preserve">                                                                   </t>
    </r>
  </si>
  <si>
    <r>
      <rPr>
        <b/>
        <sz val="10"/>
        <color rgb="FF000000"/>
        <rFont val="Times New Roman"/>
        <family val="1"/>
      </rPr>
      <t>Comprehensive Population-Based Payment</t>
    </r>
    <r>
      <rPr>
        <sz val="10"/>
        <color rgb="FF000000"/>
        <rFont val="Times New Roman"/>
        <family val="1"/>
      </rPr>
      <t xml:space="preserve">                                                                   </t>
    </r>
  </si>
  <si>
    <t>Table 2: Total Annual Statewide Covered Lives by APM Category</t>
  </si>
  <si>
    <r>
      <rPr>
        <b/>
        <sz val="10"/>
        <color rgb="FF000000"/>
        <rFont val="Times New Roman"/>
        <family val="1"/>
      </rPr>
      <t>FoundationalPayments for Infrastructure &amp; Operations</t>
    </r>
    <r>
      <rPr>
        <sz val="10"/>
        <color rgb="FF000000"/>
        <rFont val="Times New Roman"/>
        <family val="1"/>
      </rPr>
      <t xml:space="preserve">      </t>
    </r>
  </si>
  <si>
    <r>
      <rPr>
        <b/>
        <sz val="10"/>
        <color rgb="FF000000"/>
        <rFont val="Times New Roman"/>
        <family val="1"/>
      </rPr>
      <t>Rewards and Penalties for Performance</t>
    </r>
    <r>
      <rPr>
        <sz val="10"/>
        <color rgb="FF000000"/>
        <rFont val="Times New Roman"/>
        <family val="1"/>
      </rPr>
      <t xml:space="preserve">               </t>
    </r>
  </si>
  <si>
    <t>III.</t>
  </si>
  <si>
    <t>Quality Metrics Applied to Current VBP Contracts</t>
  </si>
  <si>
    <t>A)</t>
  </si>
  <si>
    <t>Notes, if applicable</t>
  </si>
  <si>
    <t>Other: _____________________________________________________________</t>
  </si>
  <si>
    <t>B)</t>
  </si>
  <si>
    <t>Care coordination</t>
  </si>
  <si>
    <t>Utilization management</t>
  </si>
  <si>
    <t>Provider network management</t>
  </si>
  <si>
    <t>Provider payments</t>
  </si>
  <si>
    <t>Quality management</t>
  </si>
  <si>
    <t>I.</t>
  </si>
  <si>
    <t>II.</t>
  </si>
  <si>
    <t>Disparate incentives/contract requirements</t>
  </si>
  <si>
    <t>Disparate quality measurements/definitions</t>
  </si>
  <si>
    <t>Statewide Covered Lives by APM Category</t>
  </si>
  <si>
    <t>Total Covered Lives By APM Category</t>
  </si>
  <si>
    <t>Table 1: Total Annual Statewide Payments by APM Category (2016)</t>
  </si>
  <si>
    <r>
      <t xml:space="preserve">All Sector Totals
(including Medicaid, Medicare, and Commercial)
</t>
    </r>
    <r>
      <rPr>
        <b/>
        <i/>
        <sz val="12"/>
        <color rgb="FF000000"/>
        <rFont val="Times New Roman"/>
        <family val="1"/>
      </rPr>
      <t>(auto-populates)</t>
    </r>
  </si>
  <si>
    <t xml:space="preserve">*Note: HCA understands that individuals may receive care from multiple providers who may be reimbursed under different payment models, meaning that a member month may be attributed to more than one APM subcategory. HCA is interested in a rough estimate of covered lives and understands that this may result in double, or multi-counting in some instances. </t>
  </si>
  <si>
    <r>
      <t xml:space="preserve">All Sector Totals (including Medicaid, Medicare, and Commercial)
</t>
    </r>
    <r>
      <rPr>
        <b/>
        <i/>
        <sz val="12"/>
        <color rgb="FF000000"/>
        <rFont val="Times New Roman"/>
        <family val="1"/>
      </rPr>
      <t>(auto-populates)</t>
    </r>
  </si>
  <si>
    <t>Yes</t>
  </si>
  <si>
    <t>No</t>
  </si>
  <si>
    <t>Other</t>
  </si>
  <si>
    <t>X</t>
  </si>
  <si>
    <t>Medicaid</t>
  </si>
  <si>
    <r>
      <t xml:space="preserve">Medicaid Totals 
</t>
    </r>
    <r>
      <rPr>
        <b/>
        <i/>
        <sz val="12"/>
        <color rgb="FF000000"/>
        <rFont val="Times New Roman"/>
        <family val="1"/>
      </rPr>
      <t>(auto-populates)</t>
    </r>
  </si>
  <si>
    <t>Traditional organization Functions</t>
  </si>
  <si>
    <r>
      <rPr>
        <b/>
        <u/>
        <sz val="11"/>
        <color theme="1"/>
        <rFont val="Times New Roman"/>
        <family val="1"/>
      </rPr>
      <t>Instructions:</t>
    </r>
    <r>
      <rPr>
        <sz val="11"/>
        <color theme="1"/>
        <rFont val="Times New Roman"/>
        <family val="1"/>
      </rPr>
      <t xml:space="preserve"> Please respond to the below questions on behalf of your organization. </t>
    </r>
  </si>
  <si>
    <r>
      <t xml:space="preserve">Barriers and Enablers to VBP Adoption
</t>
    </r>
    <r>
      <rPr>
        <sz val="12"/>
        <color theme="0"/>
        <rFont val="Times New Roman"/>
        <family val="1"/>
      </rPr>
      <t>From the lists below, rank your perceived TOP FIVE barriers and TOP FIVE enablers to the adoption of VBPs by using the numbers 1 through 5 in column B (with "1" corresponding with the most significant barrier/enabler).</t>
    </r>
  </si>
  <si>
    <r>
      <t xml:space="preserve">Barriers: </t>
    </r>
    <r>
      <rPr>
        <sz val="12"/>
        <color theme="1"/>
        <rFont val="Times New Roman"/>
        <family val="1"/>
      </rPr>
      <t xml:space="preserve">In your organization's experience, what are the </t>
    </r>
    <r>
      <rPr>
        <b/>
        <sz val="12"/>
        <color theme="1"/>
        <rFont val="Times New Roman"/>
        <family val="1"/>
      </rPr>
      <t>TOP FIVE BARRIERS</t>
    </r>
    <r>
      <rPr>
        <sz val="12"/>
        <color theme="1"/>
        <rFont val="Times New Roman"/>
        <family val="1"/>
      </rPr>
      <t xml:space="preserve"> to the adoption of VBP arrangements?</t>
    </r>
  </si>
  <si>
    <r>
      <t xml:space="preserve">Enablers: </t>
    </r>
    <r>
      <rPr>
        <sz val="12"/>
        <color theme="1"/>
        <rFont val="Times New Roman"/>
        <family val="1"/>
      </rPr>
      <t xml:space="preserve">In your organization's experience, what are the </t>
    </r>
    <r>
      <rPr>
        <b/>
        <sz val="12"/>
        <color theme="1"/>
        <rFont val="Times New Roman"/>
        <family val="1"/>
      </rPr>
      <t>TOP FIVE ENABLERS</t>
    </r>
    <r>
      <rPr>
        <sz val="12"/>
        <color theme="1"/>
        <rFont val="Times New Roman"/>
        <family val="1"/>
      </rPr>
      <t xml:space="preserve"> to the adoption of VBP arrangements?</t>
    </r>
  </si>
  <si>
    <r>
      <t xml:space="preserve">Alignment of Quality Measures Used to Assess Provider Performance in Current VBP Contracts
</t>
    </r>
    <r>
      <rPr>
        <sz val="12"/>
        <rFont val="Times New Roman"/>
        <family val="1"/>
      </rPr>
      <t>(Select most appropriate response in drop down and provide any additional information in area to right)</t>
    </r>
  </si>
  <si>
    <r>
      <rPr>
        <b/>
        <i/>
        <sz val="11"/>
        <rFont val="Times New Roman"/>
        <family val="1"/>
      </rPr>
      <t xml:space="preserve">1. Contracts.  </t>
    </r>
    <r>
      <rPr>
        <sz val="11"/>
        <rFont val="Times New Roman"/>
        <family val="1"/>
      </rPr>
      <t>Does your organization use the same set(s) of quality measures (e.g., HEDIS measures, Statewide Common Measure Set, plan-specific measures) across provider contracts?  If so, please provide information on the extent of alignment across contracts and what types of measures are used, if applicable.</t>
    </r>
  </si>
  <si>
    <r>
      <rPr>
        <b/>
        <i/>
        <sz val="11"/>
        <rFont val="Times New Roman"/>
        <family val="1"/>
      </rPr>
      <t xml:space="preserve">2. State.  </t>
    </r>
    <r>
      <rPr>
        <sz val="11"/>
        <rFont val="Times New Roman"/>
        <family val="1"/>
      </rPr>
      <t>Has your organization made any effort to align quality measures used in VBP contracts with those used by the State (Health Care Authority)?  If so, please provide information on the extent of alignment.</t>
    </r>
  </si>
  <si>
    <r>
      <rPr>
        <b/>
        <i/>
        <sz val="11"/>
        <rFont val="Times New Roman"/>
        <family val="1"/>
      </rPr>
      <t xml:space="preserve">3. Other Entities. </t>
    </r>
    <r>
      <rPr>
        <sz val="11"/>
        <rFont val="Times New Roman"/>
        <family val="1"/>
      </rPr>
      <t>Has your organization made any effort to align quality measures used in VBP contracts with those used by any other entities or payment initiatives (e.g., other payers, specific projects or initiatives)? If so, please provide information on the extent and nature of alignment.</t>
    </r>
  </si>
  <si>
    <r>
      <t xml:space="preserve">Under certain VBP arrangements, organizations may shift traditionally organization-based functions onto contracted providers. Which of the following roles are your providers with VBP contracts performing, in all or in part? (Note: This refers to shared functionality rather than formal delegation.) 
</t>
    </r>
    <r>
      <rPr>
        <sz val="12"/>
        <rFont val="Times New Roman"/>
        <family val="1"/>
      </rPr>
      <t>(Select "X" for each that applies and provide any additional information in area to right, if applicable)</t>
    </r>
  </si>
  <si>
    <r>
      <rPr>
        <b/>
        <i/>
        <sz val="12"/>
        <rFont val="Times New Roman"/>
        <family val="1"/>
      </rPr>
      <t xml:space="preserve">Commercial </t>
    </r>
    <r>
      <rPr>
        <sz val="11"/>
        <rFont val="Times New Roman"/>
        <family val="1"/>
      </rPr>
      <t xml:space="preserve">means individual market health insurance offered by commercial insurance carriers, group health insurance offered by commercial insurance carriers, group health insurance including third party administration by commercial insurance carriers, and Medigap (Medicare Supplement) plans
</t>
    </r>
  </si>
  <si>
    <r>
      <rPr>
        <b/>
        <i/>
        <sz val="12"/>
        <rFont val="Times New Roman"/>
        <family val="1"/>
      </rPr>
      <t xml:space="preserve">Medicaid </t>
    </r>
    <r>
      <rPr>
        <sz val="11"/>
        <rFont val="Times New Roman"/>
        <family val="1"/>
      </rPr>
      <t>means Washington State's Medicaid program offering health care coverage to low-income residents, including Managed Care Organizations (MCO), Medicaid Fee for Service, and Children's Health Insurance Program</t>
    </r>
  </si>
  <si>
    <r>
      <rPr>
        <b/>
        <i/>
        <sz val="12"/>
        <rFont val="Times New Roman"/>
        <family val="1"/>
      </rPr>
      <t xml:space="preserve">Medicare </t>
    </r>
    <r>
      <rPr>
        <sz val="11"/>
        <rFont val="Times New Roman"/>
        <family val="1"/>
      </rPr>
      <t>means the federal health insurance program for individuals 65 years of age or older, certain individuals with disabilities, and individuals with End-Stage Renal Disease, including Medicare Part A, Medicare Part B, Medicare Advantage (Part C), and Medicare Part D</t>
    </r>
  </si>
  <si>
    <r>
      <rPr>
        <b/>
        <i/>
        <sz val="12"/>
        <rFont val="Times New Roman"/>
        <family val="1"/>
      </rPr>
      <t>Covered Lives</t>
    </r>
    <r>
      <rPr>
        <b/>
        <sz val="11"/>
        <rFont val="Times New Roman"/>
        <family val="1"/>
      </rPr>
      <t xml:space="preserve"> </t>
    </r>
    <r>
      <rPr>
        <sz val="11"/>
        <rFont val="Times New Roman"/>
        <family val="1"/>
      </rPr>
      <t>means the total member months from January 1, 2016 through December 31, 2016</t>
    </r>
  </si>
  <si>
    <r>
      <rPr>
        <b/>
        <i/>
        <sz val="11"/>
        <rFont val="Times New Roman"/>
        <family val="1"/>
      </rPr>
      <t>Hybrid Payment Models:</t>
    </r>
    <r>
      <rPr>
        <b/>
        <sz val="11"/>
        <rFont val="Times New Roman"/>
        <family val="1"/>
      </rPr>
      <t xml:space="preserve"> </t>
    </r>
    <r>
      <rPr>
        <sz val="11"/>
        <rFont val="Times New Roman"/>
        <family val="1"/>
      </rPr>
      <t>for reporting purposes, "Hybrid Payment Models" that incorporate multiple APMs shall assign Total Payments to the most dominant APM Category, whereby the dominant APM Category is defined as the APM Category under which a plurality of payments are made.</t>
    </r>
  </si>
  <si>
    <r>
      <rPr>
        <b/>
        <i/>
        <sz val="12"/>
        <rFont val="Times New Roman"/>
        <family val="1"/>
      </rPr>
      <t xml:space="preserve">% Total Payments </t>
    </r>
    <r>
      <rPr>
        <sz val="11"/>
        <rFont val="Times New Roman"/>
        <family val="1"/>
      </rPr>
      <t>means the total dollars paid to providers for each APM Category divided by the total payments, as defined above, made to all providers in all APM Categories.</t>
    </r>
  </si>
  <si>
    <r>
      <rPr>
        <b/>
        <u/>
        <sz val="11"/>
        <color theme="1"/>
        <rFont val="Times New Roman"/>
        <family val="1"/>
      </rPr>
      <t>Instructions</t>
    </r>
    <r>
      <rPr>
        <sz val="11"/>
        <color theme="1"/>
        <rFont val="Times New Roman"/>
        <family val="1"/>
      </rPr>
      <t xml:space="preserve">: Enter the total annual payments made through each type of payment arrangement, by type of insurance product (i.e., Medicaid, Medicare or Commercial). If you do not offer a type of insurance product in Washington State, please leave the field blank. For a description of payment arrangements, please see </t>
    </r>
    <r>
      <rPr>
        <b/>
        <i/>
        <sz val="11"/>
        <color theme="1"/>
        <rFont val="Times New Roman"/>
        <family val="1"/>
      </rPr>
      <t xml:space="preserve">Tab 2. APM Framework </t>
    </r>
    <r>
      <rPr>
        <sz val="11"/>
        <color theme="1"/>
        <rFont val="Times New Roman"/>
        <family val="1"/>
      </rPr>
      <t>for additional information.</t>
    </r>
  </si>
  <si>
    <r>
      <rPr>
        <b/>
        <u/>
        <sz val="11"/>
        <color theme="1"/>
        <rFont val="Times New Roman"/>
        <family val="1"/>
      </rPr>
      <t>Instructions:</t>
    </r>
    <r>
      <rPr>
        <sz val="11"/>
        <color theme="1"/>
        <rFont val="Times New Roman"/>
        <family val="1"/>
      </rPr>
      <t xml:space="preserve"> Please enter the total number of member months attributed to each type of payment arrangement, by type of insurance product (i.e., Medicare or Commercial). Please leave any fields blank if you do not offer that type of insurance product in Washington State.  For a description of payment arrangements, please see </t>
    </r>
    <r>
      <rPr>
        <b/>
        <i/>
        <sz val="11"/>
        <color theme="1"/>
        <rFont val="Times New Roman"/>
        <family val="1"/>
      </rPr>
      <t>Tab 2. APM Framework</t>
    </r>
    <r>
      <rPr>
        <sz val="11"/>
        <color theme="1"/>
        <rFont val="Times New Roman"/>
        <family val="1"/>
      </rPr>
      <t xml:space="preserve"> for additional information.  </t>
    </r>
  </si>
  <si>
    <r>
      <rPr>
        <b/>
        <i/>
        <sz val="12"/>
        <rFont val="Times New Roman"/>
        <family val="1"/>
      </rPr>
      <t>Total Payments*</t>
    </r>
    <r>
      <rPr>
        <b/>
        <sz val="11"/>
        <rFont val="Times New Roman"/>
        <family val="1"/>
      </rPr>
      <t xml:space="preserve"> </t>
    </r>
    <r>
      <rPr>
        <sz val="11"/>
        <rFont val="Times New Roman"/>
        <family val="1"/>
      </rPr>
      <t xml:space="preserve">means the total payments made to providers, excluding any case payments, administrative dollars, Washington State Health Insurance Pool (WSHIP), premium tax, Safety Net Assessment Fund (SNAF), Provider Access Payment (PAP) or Trauma funding from January 1, 2016 through December 31, 2016. </t>
    </r>
    <r>
      <rPr>
        <i/>
        <sz val="11"/>
        <rFont val="Times New Roman"/>
        <family val="1"/>
      </rPr>
      <t>Note: Total Payments should represent the total medical premiums to include pharmacy, inpatient, outpatient, physician/professional, and other health services, excluding any pass-through payments.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</si>
</sst>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4" formatCode="_(&quot;$&quot;* #,##0.00_);_(&quot;$&quot;* \(#,##0.00\);_(&quot;$&quot;* &quot;-&quot;??_);_(@_)"/>
    <numFmt numFmtId="43" formatCode="_(* #,##0.00_);_(* \(#,##0.00\);_(* &quot;-&quot;??_);_(@_)"/>
    <numFmt numFmtId="164" formatCode="_(&quot;$&quot;* #,##0_);_(&quot;$&quot;* \(#,##0\);_(&quot;$&quot;* &quot;-&quot;??_);_(@_)"/>
    <numFmt numFmtId="165" formatCode="_(* #,##0_);_(* \(#,##0\);_(* &quot;-&quot;??_);_(@_)"/>
  </numFmts>
  <fonts count="42" x14ac:knownFonts="1">
    <font>
      <sz val="11"/>
      <color theme="1"/>
      <name val="Calibri"/>
      <family val="2"/>
      <scheme val="minor"/>
    </font>
    <font>
      <sz val="11"/>
      <color theme="1"/>
      <name val="Calibri"/>
      <family val="2"/>
      <scheme val="minor"/>
    </font>
    <font>
      <sz val="11"/>
      <name val="Calibri"/>
      <family val="2"/>
      <scheme val="minor"/>
    </font>
    <font>
      <i/>
      <sz val="11"/>
      <name val="Calibri"/>
      <family val="2"/>
      <scheme val="minor"/>
    </font>
    <font>
      <u/>
      <sz val="11"/>
      <color theme="10"/>
      <name val="Calibri"/>
      <family val="2"/>
      <scheme val="minor"/>
    </font>
    <font>
      <sz val="11"/>
      <color theme="0"/>
      <name val="Calibri"/>
      <family val="2"/>
      <scheme val="minor"/>
    </font>
    <font>
      <b/>
      <sz val="14"/>
      <color theme="0"/>
      <name val="Calibri"/>
      <family val="2"/>
      <scheme val="minor"/>
    </font>
    <font>
      <b/>
      <sz val="11"/>
      <name val="Calibri"/>
      <family val="2"/>
      <scheme val="minor"/>
    </font>
    <font>
      <b/>
      <i/>
      <sz val="11"/>
      <name val="Calibri"/>
      <family val="2"/>
      <scheme val="minor"/>
    </font>
    <font>
      <b/>
      <i/>
      <sz val="11"/>
      <color theme="1"/>
      <name val="Calibri"/>
      <family val="2"/>
      <scheme val="minor"/>
    </font>
    <font>
      <sz val="11"/>
      <color theme="1"/>
      <name val="Calibri"/>
      <family val="2"/>
    </font>
    <font>
      <sz val="11"/>
      <color theme="1"/>
      <name val="Times New Roman"/>
      <family val="1"/>
    </font>
    <font>
      <b/>
      <sz val="14"/>
      <color rgb="FFFFFFFF"/>
      <name val="Times New Roman"/>
      <family val="1"/>
    </font>
    <font>
      <b/>
      <sz val="12"/>
      <color rgb="FF000000"/>
      <name val="Times New Roman"/>
      <family val="1"/>
    </font>
    <font>
      <b/>
      <i/>
      <sz val="12"/>
      <color rgb="FF000000"/>
      <name val="Times New Roman"/>
      <family val="1"/>
    </font>
    <font>
      <b/>
      <sz val="11"/>
      <color rgb="FFFFFFFF"/>
      <name val="Times New Roman"/>
      <family val="1"/>
    </font>
    <font>
      <b/>
      <sz val="10"/>
      <color rgb="FFFFFFFF"/>
      <name val="Times New Roman"/>
      <family val="1"/>
    </font>
    <font>
      <sz val="11"/>
      <color rgb="FF000000"/>
      <name val="Times New Roman"/>
      <family val="1"/>
    </font>
    <font>
      <b/>
      <sz val="12"/>
      <color rgb="FFFFFFFF"/>
      <name val="Times New Roman"/>
      <family val="1"/>
    </font>
    <font>
      <sz val="12"/>
      <color rgb="FF000000"/>
      <name val="Times New Roman"/>
      <family val="1"/>
    </font>
    <font>
      <b/>
      <sz val="10"/>
      <color rgb="FF000000"/>
      <name val="Times New Roman"/>
      <family val="1"/>
    </font>
    <font>
      <sz val="10"/>
      <color rgb="FF000000"/>
      <name val="Times New Roman"/>
      <family val="1"/>
    </font>
    <font>
      <b/>
      <sz val="11"/>
      <color rgb="FF000000"/>
      <name val="Times New Roman"/>
      <family val="1"/>
    </font>
    <font>
      <sz val="14"/>
      <color rgb="FF000000"/>
      <name val="Times New Roman"/>
      <family val="1"/>
    </font>
    <font>
      <b/>
      <sz val="9"/>
      <color rgb="FF000000"/>
      <name val="Times New Roman"/>
      <family val="1"/>
    </font>
    <font>
      <sz val="11"/>
      <color rgb="FFFF0000"/>
      <name val="Times New Roman"/>
      <family val="1"/>
    </font>
    <font>
      <sz val="11"/>
      <color rgb="FFFF0000"/>
      <name val="Calibri"/>
      <family val="2"/>
    </font>
    <font>
      <b/>
      <u/>
      <sz val="11"/>
      <color theme="1"/>
      <name val="Times New Roman"/>
      <family val="1"/>
    </font>
    <font>
      <b/>
      <i/>
      <sz val="11"/>
      <color theme="1"/>
      <name val="Times New Roman"/>
      <family val="1"/>
    </font>
    <font>
      <b/>
      <sz val="11"/>
      <color theme="1"/>
      <name val="Times New Roman"/>
      <family val="1"/>
    </font>
    <font>
      <b/>
      <sz val="14"/>
      <color theme="0"/>
      <name val="Times New Roman"/>
      <family val="1"/>
    </font>
    <font>
      <sz val="12"/>
      <color theme="0"/>
      <name val="Times New Roman"/>
      <family val="1"/>
    </font>
    <font>
      <b/>
      <sz val="12"/>
      <color theme="1"/>
      <name val="Times New Roman"/>
      <family val="1"/>
    </font>
    <font>
      <sz val="12"/>
      <color theme="1"/>
      <name val="Times New Roman"/>
      <family val="1"/>
    </font>
    <font>
      <b/>
      <sz val="12"/>
      <name val="Times New Roman"/>
      <family val="1"/>
    </font>
    <font>
      <sz val="12"/>
      <name val="Times New Roman"/>
      <family val="1"/>
    </font>
    <font>
      <i/>
      <sz val="11"/>
      <name val="Times New Roman"/>
      <family val="1"/>
    </font>
    <font>
      <b/>
      <i/>
      <sz val="11"/>
      <name val="Times New Roman"/>
      <family val="1"/>
    </font>
    <font>
      <sz val="11"/>
      <name val="Times New Roman"/>
      <family val="1"/>
    </font>
    <font>
      <b/>
      <i/>
      <sz val="12"/>
      <name val="Times New Roman"/>
      <family val="1"/>
    </font>
    <font>
      <b/>
      <sz val="11"/>
      <name val="Times New Roman"/>
      <family val="1"/>
    </font>
    <font>
      <i/>
      <sz val="10"/>
      <name val="Times New Roman"/>
      <family val="1"/>
    </font>
  </fonts>
  <fills count="25">
    <fill>
      <patternFill patternType="none"/>
    </fill>
    <fill>
      <patternFill patternType="gray125"/>
    </fill>
    <fill>
      <patternFill patternType="solid">
        <fgColor theme="5" tint="0.39997558519241921"/>
        <bgColor indexed="64"/>
      </patternFill>
    </fill>
    <fill>
      <patternFill patternType="solid">
        <fgColor theme="5" tint="0.79998168889431442"/>
        <bgColor indexed="64"/>
      </patternFill>
    </fill>
    <fill>
      <patternFill patternType="solid">
        <fgColor theme="3"/>
        <bgColor indexed="64"/>
      </patternFill>
    </fill>
    <fill>
      <patternFill patternType="solid">
        <fgColor rgb="FF1F4E78"/>
        <bgColor rgb="FF000000"/>
      </patternFill>
    </fill>
    <fill>
      <patternFill patternType="solid">
        <fgColor rgb="FFD9D9D9"/>
        <bgColor rgb="FF000000"/>
      </patternFill>
    </fill>
    <fill>
      <patternFill patternType="solid">
        <fgColor rgb="FF4F81BD"/>
        <bgColor rgb="FF000000"/>
      </patternFill>
    </fill>
    <fill>
      <patternFill patternType="solid">
        <fgColor rgb="FFDDEBF7"/>
        <bgColor rgb="FF000000"/>
      </patternFill>
    </fill>
    <fill>
      <patternFill patternType="solid">
        <fgColor rgb="FFBDD7EE"/>
        <bgColor rgb="FF000000"/>
      </patternFill>
    </fill>
    <fill>
      <patternFill patternType="solid">
        <fgColor rgb="FFF2F2F2"/>
        <bgColor rgb="FF000000"/>
      </patternFill>
    </fill>
    <fill>
      <patternFill patternType="solid">
        <fgColor theme="7" tint="-0.249977111117893"/>
        <bgColor indexed="64"/>
      </patternFill>
    </fill>
    <fill>
      <patternFill patternType="solid">
        <fgColor theme="5" tint="-0.249977111117893"/>
        <bgColor indexed="64"/>
      </patternFill>
    </fill>
    <fill>
      <patternFill patternType="solid">
        <fgColor theme="7" tint="0.79998168889431442"/>
        <bgColor indexed="64"/>
      </patternFill>
    </fill>
    <fill>
      <patternFill patternType="solid">
        <fgColor theme="0" tint="-0.14999847407452621"/>
        <bgColor indexed="64"/>
      </patternFill>
    </fill>
    <fill>
      <patternFill patternType="solid">
        <fgColor rgb="FF375623"/>
        <bgColor rgb="FF000000"/>
      </patternFill>
    </fill>
    <fill>
      <patternFill patternType="solid">
        <fgColor rgb="FF548235"/>
        <bgColor rgb="FF000000"/>
      </patternFill>
    </fill>
    <fill>
      <patternFill patternType="solid">
        <fgColor rgb="FFA9D08E"/>
        <bgColor rgb="FF000000"/>
      </patternFill>
    </fill>
    <fill>
      <patternFill patternType="solid">
        <fgColor rgb="FFE2EFDA"/>
        <bgColor rgb="FF000000"/>
      </patternFill>
    </fill>
    <fill>
      <patternFill patternType="solid">
        <fgColor rgb="FFC6E0B4"/>
        <bgColor rgb="FF000000"/>
      </patternFill>
    </fill>
    <fill>
      <patternFill patternType="solid">
        <fgColor theme="4" tint="0.59999389629810485"/>
        <bgColor rgb="FF000000"/>
      </patternFill>
    </fill>
    <fill>
      <patternFill patternType="solid">
        <fgColor theme="4" tint="-0.499984740745262"/>
        <bgColor rgb="FF000000"/>
      </patternFill>
    </fill>
    <fill>
      <patternFill patternType="solid">
        <fgColor theme="4" tint="0.79998168889431442"/>
        <bgColor rgb="FF000000"/>
      </patternFill>
    </fill>
    <fill>
      <patternFill patternType="solid">
        <fgColor theme="0" tint="-0.249977111117893"/>
        <bgColor rgb="FF000000"/>
      </patternFill>
    </fill>
    <fill>
      <patternFill patternType="solid">
        <fgColor theme="9" tint="-0.499984740745262"/>
        <bgColor rgb="FF000000"/>
      </patternFill>
    </fill>
  </fills>
  <borders count="45">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medium">
        <color auto="1"/>
      </right>
      <top style="medium">
        <color auto="1"/>
      </top>
      <bottom style="medium">
        <color auto="1"/>
      </bottom>
      <diagonal/>
    </border>
    <border>
      <left style="medium">
        <color auto="1"/>
      </left>
      <right style="thin">
        <color auto="1"/>
      </right>
      <top style="thin">
        <color auto="1"/>
      </top>
      <bottom style="thin">
        <color auto="1"/>
      </bottom>
      <diagonal/>
    </border>
    <border>
      <left style="thin">
        <color auto="1"/>
      </left>
      <right style="medium">
        <color auto="1"/>
      </right>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style="thin">
        <color auto="1"/>
      </left>
      <right style="medium">
        <color auto="1"/>
      </right>
      <top style="medium">
        <color auto="1"/>
      </top>
      <bottom style="medium">
        <color auto="1"/>
      </bottom>
      <diagonal/>
    </border>
    <border>
      <left/>
      <right style="medium">
        <color auto="1"/>
      </right>
      <top/>
      <bottom/>
      <diagonal/>
    </border>
    <border>
      <left style="medium">
        <color auto="1"/>
      </left>
      <right style="thin">
        <color auto="1"/>
      </right>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style="thin">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medium">
        <color auto="1"/>
      </left>
      <right style="thin">
        <color auto="1"/>
      </right>
      <top style="medium">
        <color auto="1"/>
      </top>
      <bottom/>
      <diagonal/>
    </border>
    <border>
      <left/>
      <right style="thin">
        <color auto="1"/>
      </right>
      <top style="medium">
        <color auto="1"/>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right style="thin">
        <color auto="1"/>
      </right>
      <top style="thin">
        <color auto="1"/>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medium">
        <color auto="1"/>
      </bottom>
      <diagonal/>
    </border>
    <border>
      <left style="thin">
        <color auto="1"/>
      </left>
      <right style="thin">
        <color auto="1"/>
      </right>
      <top/>
      <bottom/>
      <diagonal/>
    </border>
    <border>
      <left style="thin">
        <color auto="1"/>
      </left>
      <right style="thin">
        <color auto="1"/>
      </right>
      <top style="medium">
        <color auto="1"/>
      </top>
      <bottom/>
      <diagonal/>
    </border>
    <border>
      <left style="thin">
        <color auto="1"/>
      </left>
      <right style="medium">
        <color auto="1"/>
      </right>
      <top style="medium">
        <color auto="1"/>
      </top>
      <bottom/>
      <diagonal/>
    </border>
    <border>
      <left style="thin">
        <color auto="1"/>
      </left>
      <right style="thin">
        <color auto="1"/>
      </right>
      <top/>
      <bottom style="medium">
        <color auto="1"/>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right/>
      <top/>
      <bottom style="thin">
        <color auto="1"/>
      </bottom>
      <diagonal/>
    </border>
    <border>
      <left style="thin">
        <color auto="1"/>
      </left>
      <right style="medium">
        <color auto="1"/>
      </right>
      <top/>
      <bottom/>
      <diagonal/>
    </border>
    <border>
      <left style="medium">
        <color auto="1"/>
      </left>
      <right/>
      <top/>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s>
  <cellStyleXfs count="5">
    <xf numFmtId="0" fontId="0" fillId="0" borderId="0"/>
    <xf numFmtId="44" fontId="1" fillId="0" borderId="0" applyFont="0" applyFill="0" applyBorder="0" applyAlignment="0" applyProtection="0"/>
    <xf numFmtId="0" fontId="4" fillId="0" borderId="0" applyNumberFormat="0" applyFill="0" applyBorder="0" applyAlignment="0" applyProtection="0"/>
    <xf numFmtId="43" fontId="1" fillId="0" borderId="0" applyFont="0" applyFill="0" applyBorder="0" applyAlignment="0" applyProtection="0"/>
    <xf numFmtId="9" fontId="1" fillId="0" borderId="0" applyFont="0" applyFill="0" applyBorder="0" applyAlignment="0" applyProtection="0"/>
  </cellStyleXfs>
  <cellXfs count="205">
    <xf numFmtId="0" fontId="0" fillId="0" borderId="0" xfId="0"/>
    <xf numFmtId="0" fontId="2" fillId="0" borderId="0" xfId="0" applyFont="1" applyFill="1" applyBorder="1"/>
    <xf numFmtId="0" fontId="0" fillId="0" borderId="0" xfId="0" applyAlignment="1">
      <alignment wrapText="1"/>
    </xf>
    <xf numFmtId="0" fontId="2" fillId="0" borderId="22" xfId="0" applyFont="1" applyFill="1" applyBorder="1" applyAlignment="1">
      <alignment vertical="top" wrapText="1"/>
    </xf>
    <xf numFmtId="0" fontId="6" fillId="4" borderId="21" xfId="0" applyFont="1" applyFill="1" applyBorder="1" applyAlignment="1">
      <alignment vertical="center" wrapText="1"/>
    </xf>
    <xf numFmtId="0" fontId="2" fillId="0" borderId="22" xfId="0" applyFont="1" applyFill="1" applyBorder="1" applyAlignment="1">
      <alignment vertical="center" wrapText="1"/>
    </xf>
    <xf numFmtId="0" fontId="4" fillId="13" borderId="22" xfId="2" applyFill="1" applyBorder="1" applyAlignment="1">
      <alignment horizontal="left" wrapText="1" indent="2"/>
    </xf>
    <xf numFmtId="0" fontId="4" fillId="13" borderId="23" xfId="2" applyFill="1" applyBorder="1" applyAlignment="1">
      <alignment horizontal="left" wrapText="1" indent="2"/>
    </xf>
    <xf numFmtId="0" fontId="3" fillId="0" borderId="0" xfId="0" applyFont="1" applyFill="1" applyBorder="1" applyAlignment="1">
      <alignment horizontal="left" vertical="center" wrapText="1" indent="2"/>
    </xf>
    <xf numFmtId="0" fontId="2" fillId="0" borderId="21" xfId="0" applyFont="1" applyFill="1" applyBorder="1" applyAlignment="1">
      <alignment vertical="center" wrapText="1"/>
    </xf>
    <xf numFmtId="0" fontId="0" fillId="0" borderId="22" xfId="0" applyBorder="1" applyAlignment="1">
      <alignment wrapText="1"/>
    </xf>
    <xf numFmtId="0" fontId="2" fillId="0" borderId="22" xfId="0" applyFont="1" applyFill="1" applyBorder="1" applyAlignment="1">
      <alignment horizontal="left" vertical="center" wrapText="1" indent="3"/>
    </xf>
    <xf numFmtId="0" fontId="0" fillId="0" borderId="22" xfId="0" applyBorder="1" applyAlignment="1">
      <alignment horizontal="left" wrapText="1" indent="3"/>
    </xf>
    <xf numFmtId="0" fontId="0" fillId="4" borderId="7" xfId="0" applyFill="1" applyBorder="1" applyAlignment="1">
      <alignment wrapText="1"/>
    </xf>
    <xf numFmtId="0" fontId="5" fillId="11" borderId="7" xfId="0" applyFont="1" applyFill="1" applyBorder="1" applyAlignment="1">
      <alignment vertical="center" wrapText="1"/>
    </xf>
    <xf numFmtId="0" fontId="11" fillId="0" borderId="0" xfId="0" applyFont="1"/>
    <xf numFmtId="0" fontId="17" fillId="9" borderId="19" xfId="0" applyFont="1" applyFill="1" applyBorder="1" applyAlignment="1" applyProtection="1">
      <alignment horizontal="center" vertical="center" wrapText="1"/>
    </xf>
    <xf numFmtId="0" fontId="17" fillId="9" borderId="12" xfId="0" applyFont="1" applyFill="1" applyBorder="1" applyAlignment="1" applyProtection="1">
      <alignment horizontal="center" vertical="center" wrapText="1"/>
    </xf>
    <xf numFmtId="0" fontId="20" fillId="9" borderId="24" xfId="0" applyFont="1" applyFill="1" applyBorder="1" applyAlignment="1" applyProtection="1">
      <alignment horizontal="center" vertical="center" wrapText="1"/>
    </xf>
    <xf numFmtId="0" fontId="21" fillId="8" borderId="19" xfId="0" applyFont="1" applyFill="1" applyBorder="1" applyAlignment="1" applyProtection="1">
      <alignment horizontal="center" vertical="center" wrapText="1"/>
    </xf>
    <xf numFmtId="0" fontId="21" fillId="8" borderId="20" xfId="0" applyFont="1" applyFill="1" applyBorder="1" applyAlignment="1" applyProtection="1">
      <alignment horizontal="left" vertical="center" wrapText="1"/>
    </xf>
    <xf numFmtId="164" fontId="21" fillId="0" borderId="35" xfId="1" applyNumberFormat="1" applyFont="1" applyFill="1" applyBorder="1" applyAlignment="1" applyProtection="1">
      <alignment horizontal="center" vertical="center" wrapText="1"/>
      <protection locked="0"/>
    </xf>
    <xf numFmtId="164" fontId="21" fillId="0" borderId="36" xfId="1" applyNumberFormat="1" applyFont="1" applyFill="1" applyBorder="1" applyAlignment="1" applyProtection="1">
      <alignment horizontal="center" vertical="center" wrapText="1"/>
      <protection locked="0"/>
    </xf>
    <xf numFmtId="0" fontId="21" fillId="8" borderId="25" xfId="0" applyFont="1" applyFill="1" applyBorder="1" applyAlignment="1" applyProtection="1">
      <alignment horizontal="center" vertical="center" wrapText="1"/>
    </xf>
    <xf numFmtId="0" fontId="21" fillId="8" borderId="9" xfId="0" applyFont="1" applyFill="1" applyBorder="1" applyAlignment="1" applyProtection="1">
      <alignment horizontal="left" vertical="center" wrapText="1"/>
    </xf>
    <xf numFmtId="164" fontId="21" fillId="0" borderId="27" xfId="1" applyNumberFormat="1" applyFont="1" applyFill="1" applyBorder="1" applyAlignment="1" applyProtection="1">
      <alignment horizontal="center" vertical="center" wrapText="1"/>
      <protection locked="0"/>
    </xf>
    <xf numFmtId="164" fontId="21" fillId="0" borderId="29" xfId="1" applyNumberFormat="1" applyFont="1" applyFill="1" applyBorder="1" applyAlignment="1" applyProtection="1">
      <alignment horizontal="center" vertical="center" wrapText="1"/>
      <protection locked="0"/>
    </xf>
    <xf numFmtId="0" fontId="22" fillId="9" borderId="24" xfId="0" applyFont="1" applyFill="1" applyBorder="1" applyAlignment="1" applyProtection="1">
      <alignment horizontal="center" vertical="center" wrapText="1"/>
    </xf>
    <xf numFmtId="0" fontId="22" fillId="9" borderId="33" xfId="0" applyFont="1" applyFill="1" applyBorder="1" applyAlignment="1" applyProtection="1">
      <alignment horizontal="center" vertical="center" wrapText="1"/>
    </xf>
    <xf numFmtId="0" fontId="22" fillId="9" borderId="34" xfId="0" applyFont="1" applyFill="1" applyBorder="1" applyAlignment="1" applyProtection="1">
      <alignment horizontal="center" vertical="center" wrapText="1"/>
    </xf>
    <xf numFmtId="0" fontId="21" fillId="8" borderId="28" xfId="0" applyFont="1" applyFill="1" applyBorder="1" applyAlignment="1" applyProtection="1">
      <alignment horizontal="center" vertical="center" wrapText="1"/>
    </xf>
    <xf numFmtId="0" fontId="21" fillId="8" borderId="16" xfId="0" applyFont="1" applyFill="1" applyBorder="1" applyAlignment="1" applyProtection="1">
      <alignment horizontal="left" vertical="center" wrapText="1"/>
    </xf>
    <xf numFmtId="164" fontId="21" fillId="0" borderId="15" xfId="1" applyNumberFormat="1" applyFont="1" applyFill="1" applyBorder="1" applyAlignment="1" applyProtection="1">
      <alignment horizontal="center" vertical="center" wrapText="1"/>
      <protection locked="0"/>
    </xf>
    <xf numFmtId="164" fontId="21" fillId="0" borderId="16" xfId="1" applyNumberFormat="1" applyFont="1" applyFill="1" applyBorder="1" applyAlignment="1" applyProtection="1">
      <alignment horizontal="center" vertical="center" wrapText="1"/>
      <protection locked="0"/>
    </xf>
    <xf numFmtId="0" fontId="21" fillId="8" borderId="29" xfId="0" applyFont="1" applyFill="1" applyBorder="1" applyAlignment="1" applyProtection="1">
      <alignment horizontal="left" vertical="center" wrapText="1"/>
    </xf>
    <xf numFmtId="164" fontId="17" fillId="10" borderId="7" xfId="1" applyNumberFormat="1" applyFont="1" applyFill="1" applyBorder="1" applyAlignment="1" applyProtection="1">
      <alignment horizontal="center" vertical="center" wrapText="1"/>
    </xf>
    <xf numFmtId="0" fontId="12" fillId="5" borderId="10" xfId="0" applyFont="1" applyFill="1" applyBorder="1" applyAlignment="1" applyProtection="1">
      <alignment vertical="center"/>
    </xf>
    <xf numFmtId="0" fontId="12" fillId="5" borderId="11" xfId="0" applyFont="1" applyFill="1" applyBorder="1" applyAlignment="1" applyProtection="1">
      <alignment vertical="center"/>
    </xf>
    <xf numFmtId="0" fontId="12" fillId="5" borderId="20" xfId="0" applyFont="1" applyFill="1" applyBorder="1" applyAlignment="1" applyProtection="1">
      <alignment vertical="center"/>
    </xf>
    <xf numFmtId="0" fontId="13" fillId="6" borderId="4" xfId="0" applyFont="1" applyFill="1" applyBorder="1" applyAlignment="1">
      <alignment horizontal="center" vertical="center" wrapText="1"/>
    </xf>
    <xf numFmtId="0" fontId="13" fillId="6" borderId="5" xfId="0" applyFont="1" applyFill="1" applyBorder="1" applyAlignment="1">
      <alignment horizontal="center" vertical="center"/>
    </xf>
    <xf numFmtId="0" fontId="13" fillId="6" borderId="6" xfId="0" applyFont="1" applyFill="1" applyBorder="1" applyAlignment="1">
      <alignment horizontal="center" vertical="center"/>
    </xf>
    <xf numFmtId="0" fontId="17" fillId="6" borderId="11" xfId="0" applyFont="1" applyFill="1" applyBorder="1" applyAlignment="1" applyProtection="1">
      <alignment wrapText="1"/>
    </xf>
    <xf numFmtId="0" fontId="17" fillId="6" borderId="10" xfId="0" applyFont="1" applyFill="1" applyBorder="1" applyAlignment="1" applyProtection="1">
      <alignment wrapText="1"/>
    </xf>
    <xf numFmtId="0" fontId="10" fillId="0" borderId="0" xfId="0" applyFont="1" applyFill="1" applyBorder="1"/>
    <xf numFmtId="0" fontId="17" fillId="17" borderId="19" xfId="0" applyFont="1" applyFill="1" applyBorder="1" applyAlignment="1" applyProtection="1">
      <alignment horizontal="center" vertical="center" wrapText="1"/>
    </xf>
    <xf numFmtId="0" fontId="17" fillId="17" borderId="12" xfId="0" applyFont="1" applyFill="1" applyBorder="1" applyAlignment="1" applyProtection="1">
      <alignment horizontal="center" vertical="center" wrapText="1"/>
    </xf>
    <xf numFmtId="0" fontId="21" fillId="17" borderId="18" xfId="0" applyFont="1" applyFill="1" applyBorder="1" applyAlignment="1" applyProtection="1">
      <alignment horizontal="center" vertical="center" wrapText="1"/>
    </xf>
    <xf numFmtId="0" fontId="21" fillId="18" borderId="19" xfId="0" applyFont="1" applyFill="1" applyBorder="1" applyAlignment="1" applyProtection="1">
      <alignment horizontal="center" vertical="center" wrapText="1"/>
    </xf>
    <xf numFmtId="0" fontId="20" fillId="18" borderId="12" xfId="0" applyFont="1" applyFill="1" applyBorder="1" applyAlignment="1" applyProtection="1">
      <alignment horizontal="left" vertical="center" wrapText="1"/>
    </xf>
    <xf numFmtId="165" fontId="17" fillId="0" borderId="32" xfId="3" applyNumberFormat="1" applyFont="1" applyFill="1" applyBorder="1" applyAlignment="1" applyProtection="1">
      <alignment horizontal="center" vertical="center" wrapText="1"/>
      <protection locked="0"/>
    </xf>
    <xf numFmtId="165" fontId="17" fillId="0" borderId="39" xfId="3" applyNumberFormat="1" applyFont="1" applyFill="1" applyBorder="1" applyAlignment="1" applyProtection="1">
      <alignment horizontal="center" vertical="center" wrapText="1"/>
      <protection locked="0"/>
    </xf>
    <xf numFmtId="0" fontId="21" fillId="18" borderId="25" xfId="0" applyFont="1" applyFill="1" applyBorder="1" applyAlignment="1" applyProtection="1">
      <alignment horizontal="center" vertical="center" wrapText="1"/>
    </xf>
    <xf numFmtId="0" fontId="21" fillId="18" borderId="29" xfId="0" applyFont="1" applyFill="1" applyBorder="1" applyAlignment="1" applyProtection="1">
      <alignment horizontal="left" vertical="center" wrapText="1"/>
    </xf>
    <xf numFmtId="165" fontId="17" fillId="0" borderId="27" xfId="3" applyNumberFormat="1" applyFont="1" applyFill="1" applyBorder="1" applyAlignment="1" applyProtection="1">
      <alignment horizontal="center" vertical="center" wrapText="1"/>
      <protection locked="0"/>
    </xf>
    <xf numFmtId="165" fontId="17" fillId="0" borderId="29" xfId="3" applyNumberFormat="1" applyFont="1" applyFill="1" applyBorder="1" applyAlignment="1" applyProtection="1">
      <alignment horizontal="center" vertical="center" wrapText="1"/>
      <protection locked="0"/>
    </xf>
    <xf numFmtId="0" fontId="24" fillId="17" borderId="3" xfId="0" applyFont="1" applyFill="1" applyBorder="1" applyAlignment="1" applyProtection="1">
      <alignment horizontal="center" vertical="center" wrapText="1"/>
    </xf>
    <xf numFmtId="0" fontId="24" fillId="17" borderId="21" xfId="0" applyFont="1" applyFill="1" applyBorder="1" applyAlignment="1" applyProtection="1">
      <alignment horizontal="center" vertical="center" wrapText="1"/>
    </xf>
    <xf numFmtId="0" fontId="21" fillId="18" borderId="28" xfId="0" applyFont="1" applyFill="1" applyBorder="1" applyAlignment="1" applyProtection="1">
      <alignment horizontal="center" vertical="center" wrapText="1"/>
    </xf>
    <xf numFmtId="0" fontId="20" fillId="18" borderId="16" xfId="0" applyFont="1" applyFill="1" applyBorder="1" applyAlignment="1" applyProtection="1">
      <alignment horizontal="left" vertical="center" wrapText="1"/>
    </xf>
    <xf numFmtId="165" fontId="17" fillId="0" borderId="15" xfId="3" applyNumberFormat="1" applyFont="1" applyFill="1" applyBorder="1" applyAlignment="1" applyProtection="1">
      <alignment horizontal="center" vertical="center" wrapText="1"/>
      <protection locked="0"/>
    </xf>
    <xf numFmtId="165" fontId="17" fillId="0" borderId="16" xfId="3" applyNumberFormat="1" applyFont="1" applyFill="1" applyBorder="1" applyAlignment="1" applyProtection="1">
      <alignment horizontal="center" vertical="center" wrapText="1"/>
      <protection locked="0"/>
    </xf>
    <xf numFmtId="165" fontId="17" fillId="18" borderId="22" xfId="3" applyNumberFormat="1" applyFont="1" applyFill="1" applyBorder="1" applyAlignment="1" applyProtection="1">
      <alignment horizontal="center" vertical="center" wrapText="1"/>
    </xf>
    <xf numFmtId="165" fontId="17" fillId="18" borderId="23" xfId="3" applyNumberFormat="1" applyFont="1" applyFill="1" applyBorder="1" applyAlignment="1" applyProtection="1">
      <alignment horizontal="center" vertical="center" wrapText="1"/>
    </xf>
    <xf numFmtId="0" fontId="20" fillId="18" borderId="29" xfId="0" applyFont="1" applyFill="1" applyBorder="1" applyAlignment="1" applyProtection="1">
      <alignment horizontal="left" vertical="center" wrapText="1"/>
    </xf>
    <xf numFmtId="0" fontId="21" fillId="18" borderId="16" xfId="0" applyFont="1" applyFill="1" applyBorder="1" applyAlignment="1" applyProtection="1">
      <alignment horizontal="left" vertical="center" wrapText="1"/>
    </xf>
    <xf numFmtId="0" fontId="21" fillId="18" borderId="27" xfId="0" applyFont="1" applyFill="1" applyBorder="1" applyAlignment="1" applyProtection="1">
      <alignment horizontal="center" vertical="center" wrapText="1"/>
    </xf>
    <xf numFmtId="0" fontId="21" fillId="18" borderId="15" xfId="0" applyFont="1" applyFill="1" applyBorder="1" applyAlignment="1" applyProtection="1">
      <alignment horizontal="center" vertical="center" wrapText="1"/>
    </xf>
    <xf numFmtId="0" fontId="22" fillId="19" borderId="24" xfId="0" applyFont="1" applyFill="1" applyBorder="1" applyAlignment="1" applyProtection="1">
      <alignment horizontal="center" vertical="center" wrapText="1"/>
    </xf>
    <xf numFmtId="0" fontId="22" fillId="19" borderId="33" xfId="0" applyFont="1" applyFill="1" applyBorder="1" applyAlignment="1" applyProtection="1">
      <alignment horizontal="center" vertical="center" wrapText="1"/>
    </xf>
    <xf numFmtId="0" fontId="22" fillId="19" borderId="34" xfId="0" applyFont="1" applyFill="1" applyBorder="1" applyAlignment="1" applyProtection="1">
      <alignment horizontal="center" vertical="center" wrapText="1"/>
    </xf>
    <xf numFmtId="9" fontId="17" fillId="8" borderId="14" xfId="4" applyFont="1" applyFill="1" applyBorder="1" applyAlignment="1" applyProtection="1">
      <alignment horizontal="center" vertical="center" wrapText="1"/>
    </xf>
    <xf numFmtId="9" fontId="17" fillId="8" borderId="35" xfId="4" applyFont="1" applyFill="1" applyBorder="1" applyAlignment="1" applyProtection="1">
      <alignment horizontal="center" vertical="center" wrapText="1"/>
    </xf>
    <xf numFmtId="9" fontId="17" fillId="8" borderId="36" xfId="4" applyFont="1" applyFill="1" applyBorder="1" applyAlignment="1" applyProtection="1">
      <alignment horizontal="center" vertical="center" wrapText="1"/>
    </xf>
    <xf numFmtId="0" fontId="13" fillId="6" borderId="5" xfId="0" applyFont="1" applyFill="1" applyBorder="1" applyAlignment="1">
      <alignment horizontal="center" vertical="center" wrapText="1"/>
    </xf>
    <xf numFmtId="0" fontId="11" fillId="14" borderId="5" xfId="0" applyFont="1" applyFill="1" applyBorder="1"/>
    <xf numFmtId="0" fontId="11" fillId="14" borderId="6" xfId="0" applyFont="1" applyFill="1" applyBorder="1"/>
    <xf numFmtId="0" fontId="17" fillId="6" borderId="20" xfId="0" applyFont="1" applyFill="1" applyBorder="1" applyAlignment="1" applyProtection="1">
      <alignment wrapText="1"/>
    </xf>
    <xf numFmtId="165" fontId="17" fillId="18" borderId="14" xfId="0" applyNumberFormat="1" applyFont="1" applyFill="1" applyBorder="1" applyAlignment="1" applyProtection="1">
      <alignment horizontal="center" vertical="center" wrapText="1"/>
    </xf>
    <xf numFmtId="165" fontId="17" fillId="18" borderId="35" xfId="0" applyNumberFormat="1" applyFont="1" applyFill="1" applyBorder="1" applyAlignment="1" applyProtection="1">
      <alignment horizontal="center" vertical="center" wrapText="1"/>
    </xf>
    <xf numFmtId="165" fontId="17" fillId="18" borderId="36" xfId="0" applyNumberFormat="1" applyFont="1" applyFill="1" applyBorder="1" applyAlignment="1" applyProtection="1">
      <alignment horizontal="center" vertical="center" wrapText="1"/>
    </xf>
    <xf numFmtId="0" fontId="22" fillId="20" borderId="24" xfId="0" applyFont="1" applyFill="1" applyBorder="1" applyAlignment="1" applyProtection="1">
      <alignment horizontal="center" vertical="center" wrapText="1"/>
    </xf>
    <xf numFmtId="0" fontId="22" fillId="20" borderId="33" xfId="0" applyFont="1" applyFill="1" applyBorder="1" applyAlignment="1" applyProtection="1">
      <alignment horizontal="center" vertical="center" wrapText="1"/>
    </xf>
    <xf numFmtId="0" fontId="22" fillId="20" borderId="34" xfId="0" applyFont="1" applyFill="1" applyBorder="1" applyAlignment="1" applyProtection="1">
      <alignment horizontal="center" vertical="center" wrapText="1"/>
    </xf>
    <xf numFmtId="9" fontId="17" fillId="22" borderId="14" xfId="4" applyFont="1" applyFill="1" applyBorder="1" applyAlignment="1" applyProtection="1">
      <alignment horizontal="center" vertical="center" wrapText="1"/>
    </xf>
    <xf numFmtId="9" fontId="17" fillId="22" borderId="35" xfId="4" applyFont="1" applyFill="1" applyBorder="1" applyAlignment="1" applyProtection="1">
      <alignment horizontal="center" vertical="center" wrapText="1"/>
    </xf>
    <xf numFmtId="9" fontId="17" fillId="22" borderId="36" xfId="4" applyFont="1" applyFill="1" applyBorder="1" applyAlignment="1" applyProtection="1">
      <alignment horizontal="center" vertical="center" wrapText="1"/>
    </xf>
    <xf numFmtId="0" fontId="11" fillId="14" borderId="4" xfId="0" applyFont="1" applyFill="1" applyBorder="1"/>
    <xf numFmtId="0" fontId="10" fillId="0" borderId="40" xfId="0" applyFont="1" applyFill="1" applyBorder="1"/>
    <xf numFmtId="0" fontId="10" fillId="0" borderId="13" xfId="0" applyFont="1" applyFill="1" applyBorder="1"/>
    <xf numFmtId="0" fontId="11" fillId="0" borderId="40" xfId="0" applyFont="1" applyBorder="1"/>
    <xf numFmtId="0" fontId="11" fillId="0" borderId="0" xfId="0" applyFont="1" applyBorder="1"/>
    <xf numFmtId="0" fontId="11" fillId="0" borderId="13" xfId="0" applyFont="1" applyBorder="1"/>
    <xf numFmtId="0" fontId="17" fillId="0" borderId="0" xfId="0" applyFont="1" applyFill="1" applyBorder="1" applyAlignment="1" applyProtection="1">
      <alignment wrapText="1"/>
    </xf>
    <xf numFmtId="0" fontId="17" fillId="0" borderId="4" xfId="0" applyFont="1" applyFill="1" applyBorder="1" applyAlignment="1" applyProtection="1">
      <alignment wrapText="1"/>
    </xf>
    <xf numFmtId="0" fontId="17" fillId="0" borderId="13" xfId="0" applyFont="1" applyFill="1" applyBorder="1" applyAlignment="1" applyProtection="1">
      <alignment wrapText="1"/>
    </xf>
    <xf numFmtId="0" fontId="17" fillId="0" borderId="23" xfId="0" applyFont="1" applyFill="1" applyBorder="1" applyAlignment="1" applyProtection="1">
      <alignment wrapText="1"/>
    </xf>
    <xf numFmtId="0" fontId="17" fillId="0" borderId="22" xfId="0" applyFont="1" applyFill="1" applyBorder="1" applyAlignment="1" applyProtection="1">
      <alignment wrapText="1"/>
    </xf>
    <xf numFmtId="0" fontId="17" fillId="0" borderId="6" xfId="0" applyFont="1" applyFill="1" applyBorder="1" applyAlignment="1" applyProtection="1">
      <alignment wrapText="1"/>
    </xf>
    <xf numFmtId="0" fontId="17" fillId="0" borderId="3" xfId="0" applyFont="1" applyFill="1" applyBorder="1" applyAlignment="1" applyProtection="1">
      <alignment wrapText="1"/>
    </xf>
    <xf numFmtId="0" fontId="17" fillId="0" borderId="23" xfId="0" applyFont="1" applyFill="1" applyBorder="1" applyAlignment="1" applyProtection="1">
      <alignment horizontal="center" wrapText="1"/>
    </xf>
    <xf numFmtId="0" fontId="17" fillId="0" borderId="21" xfId="0" applyFont="1" applyFill="1" applyBorder="1" applyAlignment="1" applyProtection="1">
      <alignment horizontal="center" wrapText="1"/>
    </xf>
    <xf numFmtId="0" fontId="25" fillId="0" borderId="0" xfId="0" applyFont="1"/>
    <xf numFmtId="0" fontId="26" fillId="0" borderId="0" xfId="0" applyFont="1" applyFill="1" applyBorder="1"/>
    <xf numFmtId="0" fontId="11" fillId="0" borderId="0" xfId="0" applyFont="1" applyAlignment="1">
      <alignment wrapText="1"/>
    </xf>
    <xf numFmtId="0" fontId="30" fillId="12" borderId="7" xfId="0" applyFont="1" applyFill="1" applyBorder="1" applyAlignment="1">
      <alignment vertical="center" wrapText="1"/>
    </xf>
    <xf numFmtId="0" fontId="32" fillId="2" borderId="7" xfId="0" applyFont="1" applyFill="1" applyBorder="1" applyAlignment="1">
      <alignment horizontal="right" vertical="center" wrapText="1"/>
    </xf>
    <xf numFmtId="0" fontId="32" fillId="2" borderId="7" xfId="0" applyFont="1" applyFill="1" applyBorder="1" applyAlignment="1">
      <alignment wrapText="1"/>
    </xf>
    <xf numFmtId="0" fontId="29" fillId="0" borderId="30" xfId="0" applyFont="1" applyBorder="1" applyAlignment="1">
      <alignment horizontal="center" vertical="center"/>
    </xf>
    <xf numFmtId="0" fontId="11" fillId="3" borderId="30" xfId="0" applyFont="1" applyFill="1" applyBorder="1" applyAlignment="1">
      <alignment horizontal="left" wrapText="1" indent="2"/>
    </xf>
    <xf numFmtId="0" fontId="29" fillId="0" borderId="37" xfId="0" applyFont="1" applyBorder="1" applyAlignment="1">
      <alignment horizontal="center" vertical="center"/>
    </xf>
    <xf numFmtId="0" fontId="11" fillId="3" borderId="37" xfId="0" applyFont="1" applyFill="1" applyBorder="1" applyAlignment="1">
      <alignment horizontal="left" wrapText="1" indent="2"/>
    </xf>
    <xf numFmtId="0" fontId="29" fillId="0" borderId="31" xfId="0" applyFont="1" applyBorder="1" applyAlignment="1">
      <alignment horizontal="center" vertical="center"/>
    </xf>
    <xf numFmtId="0" fontId="11" fillId="3" borderId="31" xfId="0" applyFont="1" applyFill="1" applyBorder="1" applyAlignment="1">
      <alignment horizontal="left" wrapText="1" indent="2"/>
    </xf>
    <xf numFmtId="0" fontId="32" fillId="2" borderId="7" xfId="0" applyFont="1" applyFill="1" applyBorder="1" applyAlignment="1">
      <alignment horizontal="left" wrapText="1"/>
    </xf>
    <xf numFmtId="0" fontId="32" fillId="0" borderId="0" xfId="0" applyFont="1" applyFill="1" applyAlignment="1">
      <alignment horizontal="left" vertical="center"/>
    </xf>
    <xf numFmtId="0" fontId="32" fillId="2" borderId="7" xfId="0" applyFont="1" applyFill="1" applyBorder="1" applyAlignment="1">
      <alignment horizontal="center" vertical="center" wrapText="1"/>
    </xf>
    <xf numFmtId="0" fontId="34" fillId="2" borderId="7" xfId="0" applyFont="1" applyFill="1" applyBorder="1" applyAlignment="1">
      <alignment horizontal="left" wrapText="1"/>
    </xf>
    <xf numFmtId="0" fontId="36" fillId="0" borderId="38" xfId="0" applyFont="1" applyBorder="1" applyAlignment="1">
      <alignment horizontal="left" wrapText="1"/>
    </xf>
    <xf numFmtId="0" fontId="11" fillId="0" borderId="42" xfId="0" applyFont="1" applyBorder="1" applyAlignment="1">
      <alignment horizontal="center"/>
    </xf>
    <xf numFmtId="0" fontId="36" fillId="3" borderId="38" xfId="0" applyFont="1" applyFill="1" applyBorder="1" applyAlignment="1">
      <alignment vertical="top" wrapText="1"/>
    </xf>
    <xf numFmtId="0" fontId="11" fillId="0" borderId="42" xfId="0" applyFont="1" applyBorder="1"/>
    <xf numFmtId="0" fontId="38" fillId="3" borderId="38" xfId="0" applyFont="1" applyFill="1" applyBorder="1" applyAlignment="1">
      <alignment vertical="top" wrapText="1"/>
    </xf>
    <xf numFmtId="0" fontId="11" fillId="0" borderId="0" xfId="0" applyFont="1" applyAlignment="1">
      <alignment horizontal="center"/>
    </xf>
    <xf numFmtId="0" fontId="36" fillId="0" borderId="0" xfId="0" applyFont="1" applyBorder="1" applyAlignment="1">
      <alignment horizontal="left" wrapText="1"/>
    </xf>
    <xf numFmtId="0" fontId="38" fillId="0" borderId="42" xfId="0" applyFont="1" applyBorder="1" applyAlignment="1">
      <alignment horizontal="center"/>
    </xf>
    <xf numFmtId="0" fontId="38" fillId="3" borderId="41" xfId="0" applyFont="1" applyFill="1" applyBorder="1"/>
    <xf numFmtId="0" fontId="25" fillId="0" borderId="43" xfId="0" applyFont="1" applyBorder="1"/>
    <xf numFmtId="0" fontId="25" fillId="0" borderId="32" xfId="0" applyFont="1" applyBorder="1"/>
    <xf numFmtId="0" fontId="25" fillId="0" borderId="44" xfId="0" applyFont="1" applyBorder="1"/>
    <xf numFmtId="0" fontId="38" fillId="0" borderId="0" xfId="0" applyFont="1" applyFill="1" applyBorder="1" applyAlignment="1">
      <alignment vertical="top" wrapText="1"/>
    </xf>
    <xf numFmtId="0" fontId="11" fillId="0" borderId="0" xfId="0" applyFont="1" applyFill="1" applyBorder="1" applyAlignment="1">
      <alignment horizontal="left" vertical="center" wrapText="1"/>
    </xf>
    <xf numFmtId="0" fontId="38" fillId="0" borderId="0" xfId="0" applyFont="1" applyFill="1" applyBorder="1" applyAlignment="1">
      <alignment horizontal="left" vertical="top" wrapText="1"/>
    </xf>
    <xf numFmtId="0" fontId="41" fillId="0" borderId="0" xfId="0" applyFont="1" applyFill="1" applyBorder="1" applyAlignment="1">
      <alignment horizontal="left" vertical="top" wrapText="1" indent="2"/>
    </xf>
    <xf numFmtId="0" fontId="13" fillId="6" borderId="10"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20" xfId="0" applyFont="1" applyFill="1" applyBorder="1" applyAlignment="1">
      <alignment horizontal="center" vertical="center"/>
    </xf>
    <xf numFmtId="0" fontId="17" fillId="0" borderId="22" xfId="0" applyFont="1" applyFill="1" applyBorder="1" applyAlignment="1" applyProtection="1">
      <alignment horizontal="center" wrapText="1"/>
    </xf>
    <xf numFmtId="0" fontId="17" fillId="0" borderId="23" xfId="0" applyFont="1" applyFill="1" applyBorder="1" applyAlignment="1" applyProtection="1">
      <alignment horizontal="center" wrapText="1"/>
    </xf>
    <xf numFmtId="0" fontId="18" fillId="7" borderId="1" xfId="0" applyFont="1" applyFill="1" applyBorder="1" applyAlignment="1" applyProtection="1">
      <alignment horizontal="center" vertical="center" wrapText="1"/>
    </xf>
    <xf numFmtId="0" fontId="18" fillId="7" borderId="2" xfId="0" applyFont="1" applyFill="1" applyBorder="1" applyAlignment="1" applyProtection="1">
      <alignment horizontal="center" vertical="center" wrapText="1"/>
    </xf>
    <xf numFmtId="0" fontId="18" fillId="7" borderId="3" xfId="0" applyFont="1" applyFill="1" applyBorder="1" applyAlignment="1" applyProtection="1">
      <alignment horizontal="center" vertical="center" wrapText="1"/>
    </xf>
    <xf numFmtId="164" fontId="19" fillId="8" borderId="4" xfId="1" applyNumberFormat="1" applyFont="1" applyFill="1" applyBorder="1" applyAlignment="1" applyProtection="1">
      <alignment horizontal="center" vertical="center" wrapText="1"/>
    </xf>
    <xf numFmtId="164" fontId="19" fillId="8" borderId="5" xfId="1" applyNumberFormat="1" applyFont="1" applyFill="1" applyBorder="1" applyAlignment="1" applyProtection="1">
      <alignment horizontal="center" vertical="center" wrapText="1"/>
    </xf>
    <xf numFmtId="164" fontId="19" fillId="8" borderId="6" xfId="1" applyNumberFormat="1" applyFont="1" applyFill="1" applyBorder="1" applyAlignment="1" applyProtection="1">
      <alignment horizontal="center" vertical="center" wrapText="1"/>
    </xf>
    <xf numFmtId="0" fontId="23" fillId="0" borderId="10" xfId="0" applyFont="1" applyFill="1" applyBorder="1" applyAlignment="1">
      <alignment horizontal="center" vertical="center" wrapText="1"/>
    </xf>
    <xf numFmtId="0" fontId="23" fillId="0" borderId="11" xfId="0" applyFont="1" applyFill="1" applyBorder="1" applyAlignment="1">
      <alignment horizontal="center" vertical="center" wrapText="1"/>
    </xf>
    <xf numFmtId="0" fontId="23" fillId="0" borderId="20" xfId="0" applyFont="1" applyFill="1" applyBorder="1" applyAlignment="1">
      <alignment horizontal="center" vertical="center" wrapText="1"/>
    </xf>
    <xf numFmtId="0" fontId="15" fillId="7" borderId="21" xfId="0" applyFont="1" applyFill="1" applyBorder="1" applyAlignment="1" applyProtection="1">
      <alignment horizontal="center" vertical="center" wrapText="1"/>
    </xf>
    <xf numFmtId="0" fontId="15" fillId="7" borderId="4" xfId="0" applyFont="1" applyFill="1" applyBorder="1" applyAlignment="1" applyProtection="1">
      <alignment horizontal="center" vertical="center" wrapText="1"/>
    </xf>
    <xf numFmtId="0" fontId="17" fillId="0" borderId="21" xfId="0" applyFont="1" applyFill="1" applyBorder="1" applyAlignment="1" applyProtection="1">
      <alignment horizontal="center" wrapText="1"/>
    </xf>
    <xf numFmtId="0" fontId="11" fillId="0" borderId="0" xfId="0" applyFont="1" applyAlignment="1">
      <alignment horizontal="left" vertical="top" wrapText="1"/>
    </xf>
    <xf numFmtId="0" fontId="13" fillId="6" borderId="11" xfId="0" applyFont="1" applyFill="1" applyBorder="1" applyAlignment="1">
      <alignment horizontal="center" vertical="center" wrapText="1"/>
    </xf>
    <xf numFmtId="0" fontId="20" fillId="9" borderId="10" xfId="0" applyFont="1" applyFill="1" applyBorder="1" applyAlignment="1" applyProtection="1">
      <alignment horizontal="center" vertical="center" wrapText="1"/>
    </xf>
    <xf numFmtId="0" fontId="20" fillId="9" borderId="11" xfId="0" applyFont="1" applyFill="1" applyBorder="1" applyAlignment="1" applyProtection="1">
      <alignment horizontal="center" vertical="center" wrapText="1"/>
    </xf>
    <xf numFmtId="0" fontId="20" fillId="9" borderId="20" xfId="0" applyFont="1" applyFill="1" applyBorder="1" applyAlignment="1" applyProtection="1">
      <alignment horizontal="center" vertical="center" wrapText="1"/>
    </xf>
    <xf numFmtId="0" fontId="13" fillId="23" borderId="10" xfId="0" applyFont="1" applyFill="1" applyBorder="1" applyAlignment="1">
      <alignment horizontal="center" vertical="center" wrapText="1"/>
    </xf>
    <xf numFmtId="0" fontId="13" fillId="23" borderId="11" xfId="0" applyFont="1" applyFill="1" applyBorder="1" applyAlignment="1">
      <alignment horizontal="center" vertical="center" wrapText="1"/>
    </xf>
    <xf numFmtId="0" fontId="13" fillId="23" borderId="20" xfId="0" applyFont="1" applyFill="1" applyBorder="1" applyAlignment="1">
      <alignment horizontal="center" vertical="center" wrapText="1"/>
    </xf>
    <xf numFmtId="0" fontId="18" fillId="21" borderId="1" xfId="0" applyFont="1" applyFill="1" applyBorder="1" applyAlignment="1" applyProtection="1">
      <alignment horizontal="center" vertical="center" wrapText="1"/>
    </xf>
    <xf numFmtId="0" fontId="18" fillId="21" borderId="2" xfId="0" applyFont="1" applyFill="1" applyBorder="1" applyAlignment="1" applyProtection="1">
      <alignment horizontal="center" vertical="center" wrapText="1"/>
    </xf>
    <xf numFmtId="0" fontId="18" fillId="21" borderId="3" xfId="0" applyFont="1" applyFill="1" applyBorder="1" applyAlignment="1" applyProtection="1">
      <alignment horizontal="center" vertical="center" wrapText="1"/>
    </xf>
    <xf numFmtId="164" fontId="19" fillId="22" borderId="4" xfId="1" applyNumberFormat="1" applyFont="1" applyFill="1" applyBorder="1" applyAlignment="1" applyProtection="1">
      <alignment horizontal="center" vertical="center" wrapText="1"/>
    </xf>
    <xf numFmtId="164" fontId="19" fillId="22" borderId="5" xfId="1" applyNumberFormat="1" applyFont="1" applyFill="1" applyBorder="1" applyAlignment="1" applyProtection="1">
      <alignment horizontal="center" vertical="center" wrapText="1"/>
    </xf>
    <xf numFmtId="164" fontId="19" fillId="22" borderId="6" xfId="1" applyNumberFormat="1" applyFont="1" applyFill="1" applyBorder="1" applyAlignment="1" applyProtection="1">
      <alignment horizontal="center" vertical="center" wrapText="1"/>
    </xf>
    <xf numFmtId="0" fontId="15" fillId="21" borderId="10" xfId="0" applyFont="1" applyFill="1" applyBorder="1" applyAlignment="1" applyProtection="1">
      <alignment horizontal="center" vertical="center" wrapText="1"/>
    </xf>
    <xf numFmtId="0" fontId="15" fillId="21" borderId="11" xfId="0" applyFont="1" applyFill="1" applyBorder="1" applyAlignment="1" applyProtection="1">
      <alignment horizontal="center" vertical="center" wrapText="1"/>
    </xf>
    <xf numFmtId="0" fontId="15" fillId="21" borderId="20" xfId="0" applyFont="1" applyFill="1" applyBorder="1" applyAlignment="1" applyProtection="1">
      <alignment horizontal="center" vertical="center" wrapText="1"/>
    </xf>
    <xf numFmtId="0" fontId="20" fillId="9" borderId="30" xfId="0" applyFont="1" applyFill="1" applyBorder="1" applyAlignment="1" applyProtection="1">
      <alignment horizontal="center" vertical="center" wrapText="1"/>
    </xf>
    <xf numFmtId="0" fontId="20" fillId="9" borderId="31" xfId="0" applyFont="1" applyFill="1" applyBorder="1" applyAlignment="1" applyProtection="1">
      <alignment horizontal="center" vertical="center" wrapText="1"/>
    </xf>
    <xf numFmtId="0" fontId="15" fillId="7" borderId="1" xfId="0" applyFont="1" applyFill="1" applyBorder="1" applyAlignment="1" applyProtection="1">
      <alignment horizontal="center" vertical="center" wrapText="1"/>
    </xf>
    <xf numFmtId="0" fontId="15" fillId="7" borderId="2" xfId="0" applyFont="1" applyFill="1" applyBorder="1" applyAlignment="1" applyProtection="1">
      <alignment horizontal="center" vertical="center" wrapText="1"/>
    </xf>
    <xf numFmtId="0" fontId="15" fillId="7" borderId="3" xfId="0" applyFont="1" applyFill="1" applyBorder="1" applyAlignment="1" applyProtection="1">
      <alignment horizontal="center" vertical="center" wrapText="1"/>
    </xf>
    <xf numFmtId="0" fontId="20" fillId="9" borderId="21" xfId="0" applyFont="1" applyFill="1" applyBorder="1" applyAlignment="1" applyProtection="1">
      <alignment horizontal="center" vertical="center" wrapText="1"/>
    </xf>
    <xf numFmtId="0" fontId="20" fillId="9" borderId="22" xfId="0" applyFont="1" applyFill="1" applyBorder="1" applyAlignment="1" applyProtection="1">
      <alignment horizontal="center" vertical="center" wrapText="1"/>
    </xf>
    <xf numFmtId="0" fontId="20" fillId="9" borderId="23" xfId="0" applyFont="1" applyFill="1" applyBorder="1" applyAlignment="1" applyProtection="1">
      <alignment horizontal="center" vertical="center" wrapText="1"/>
    </xf>
    <xf numFmtId="0" fontId="15" fillId="7" borderId="23" xfId="0" applyFont="1" applyFill="1" applyBorder="1" applyAlignment="1" applyProtection="1">
      <alignment horizontal="center" vertical="center" wrapText="1"/>
    </xf>
    <xf numFmtId="0" fontId="15" fillId="7" borderId="10" xfId="0" applyFont="1" applyFill="1" applyBorder="1" applyAlignment="1" applyProtection="1">
      <alignment horizontal="center" vertical="center" wrapText="1"/>
    </xf>
    <xf numFmtId="0" fontId="15" fillId="7" borderId="11" xfId="0" applyFont="1" applyFill="1" applyBorder="1" applyAlignment="1" applyProtection="1">
      <alignment horizontal="center" vertical="center" wrapText="1"/>
    </xf>
    <xf numFmtId="0" fontId="15" fillId="7" borderId="20" xfId="0" applyFont="1" applyFill="1" applyBorder="1" applyAlignment="1" applyProtection="1">
      <alignment horizontal="center" vertical="center" wrapText="1"/>
    </xf>
    <xf numFmtId="0" fontId="16" fillId="7" borderId="21" xfId="0" applyFont="1" applyFill="1" applyBorder="1" applyAlignment="1" applyProtection="1">
      <alignment horizontal="center" vertical="center" wrapText="1"/>
    </xf>
    <xf numFmtId="0" fontId="16" fillId="7" borderId="23" xfId="0" applyFont="1" applyFill="1" applyBorder="1" applyAlignment="1" applyProtection="1">
      <alignment horizontal="center" vertical="center" wrapText="1"/>
    </xf>
    <xf numFmtId="0" fontId="17" fillId="0" borderId="13" xfId="0" applyFont="1" applyFill="1" applyBorder="1" applyAlignment="1" applyProtection="1">
      <alignment horizontal="center" wrapText="1"/>
    </xf>
    <xf numFmtId="0" fontId="17" fillId="0" borderId="6" xfId="0" applyFont="1" applyFill="1" applyBorder="1" applyAlignment="1" applyProtection="1">
      <alignment horizontal="center" wrapText="1"/>
    </xf>
    <xf numFmtId="0" fontId="3" fillId="0" borderId="0" xfId="0" applyFont="1" applyAlignment="1">
      <alignment horizontal="left" vertical="top" wrapText="1" indent="2"/>
    </xf>
    <xf numFmtId="0" fontId="12" fillId="15" borderId="10" xfId="0" applyFont="1" applyFill="1" applyBorder="1" applyAlignment="1" applyProtection="1">
      <alignment horizontal="center" vertical="center" wrapText="1"/>
    </xf>
    <xf numFmtId="0" fontId="12" fillId="15" borderId="11" xfId="0" applyFont="1" applyFill="1" applyBorder="1" applyAlignment="1" applyProtection="1">
      <alignment horizontal="center" vertical="center" wrapText="1"/>
    </xf>
    <xf numFmtId="0" fontId="12" fillId="15" borderId="20" xfId="0" applyFont="1" applyFill="1" applyBorder="1" applyAlignment="1" applyProtection="1">
      <alignment horizontal="center" vertical="center" wrapText="1"/>
    </xf>
    <xf numFmtId="0" fontId="21" fillId="17" borderId="26" xfId="0" applyFont="1" applyFill="1" applyBorder="1" applyAlignment="1" applyProtection="1">
      <alignment horizontal="center" vertical="center" wrapText="1"/>
    </xf>
    <xf numFmtId="0" fontId="21" fillId="17" borderId="17" xfId="0" applyFont="1" applyFill="1" applyBorder="1" applyAlignment="1" applyProtection="1">
      <alignment horizontal="center" vertical="center" wrapText="1"/>
    </xf>
    <xf numFmtId="0" fontId="11" fillId="0" borderId="0" xfId="0" applyFont="1" applyFill="1" applyBorder="1" applyAlignment="1">
      <alignment horizontal="left" vertical="top" wrapText="1"/>
    </xf>
    <xf numFmtId="0" fontId="13" fillId="6" borderId="20" xfId="0" applyFont="1" applyFill="1" applyBorder="1" applyAlignment="1">
      <alignment horizontal="center" vertical="center" wrapText="1"/>
    </xf>
    <xf numFmtId="0" fontId="15" fillId="24" borderId="10" xfId="0" applyFont="1" applyFill="1" applyBorder="1" applyAlignment="1" applyProtection="1">
      <alignment horizontal="center" vertical="center" wrapText="1"/>
    </xf>
    <xf numFmtId="0" fontId="15" fillId="24" borderId="11" xfId="0" applyFont="1" applyFill="1" applyBorder="1" applyAlignment="1" applyProtection="1">
      <alignment horizontal="center" vertical="center" wrapText="1"/>
    </xf>
    <xf numFmtId="0" fontId="15" fillId="24" borderId="20" xfId="0" applyFont="1" applyFill="1" applyBorder="1" applyAlignment="1" applyProtection="1">
      <alignment horizontal="center" vertical="center" wrapText="1"/>
    </xf>
    <xf numFmtId="0" fontId="15" fillId="16" borderId="10" xfId="0" applyFont="1" applyFill="1" applyBorder="1" applyAlignment="1" applyProtection="1">
      <alignment horizontal="center" vertical="center" wrapText="1"/>
    </xf>
    <xf numFmtId="0" fontId="15" fillId="16" borderId="11" xfId="0" applyFont="1" applyFill="1" applyBorder="1" applyAlignment="1" applyProtection="1">
      <alignment horizontal="center" vertical="center"/>
    </xf>
    <xf numFmtId="0" fontId="15" fillId="16" borderId="20" xfId="0" applyFont="1" applyFill="1" applyBorder="1" applyAlignment="1" applyProtection="1">
      <alignment horizontal="center" vertical="center"/>
    </xf>
    <xf numFmtId="0" fontId="15" fillId="16" borderId="21" xfId="0" applyFont="1" applyFill="1" applyBorder="1" applyAlignment="1" applyProtection="1">
      <alignment horizontal="center" vertical="center" wrapText="1"/>
    </xf>
    <xf numFmtId="0" fontId="15" fillId="16" borderId="23" xfId="0" applyFont="1" applyFill="1" applyBorder="1" applyAlignment="1" applyProtection="1">
      <alignment horizontal="center" vertical="center" wrapText="1"/>
    </xf>
    <xf numFmtId="0" fontId="16" fillId="16" borderId="21" xfId="0" applyFont="1" applyFill="1" applyBorder="1" applyAlignment="1" applyProtection="1">
      <alignment horizontal="center" vertical="center" wrapText="1"/>
    </xf>
    <xf numFmtId="0" fontId="16" fillId="16" borderId="23" xfId="0" applyFont="1" applyFill="1" applyBorder="1" applyAlignment="1" applyProtection="1">
      <alignment horizontal="center" vertical="center" wrapText="1"/>
    </xf>
    <xf numFmtId="0" fontId="21" fillId="17" borderId="8" xfId="0" applyFont="1" applyFill="1" applyBorder="1" applyAlignment="1" applyProtection="1">
      <alignment horizontal="center" vertical="center" wrapText="1"/>
    </xf>
    <xf numFmtId="0" fontId="15" fillId="16" borderId="11" xfId="0" applyFont="1" applyFill="1" applyBorder="1" applyAlignment="1" applyProtection="1">
      <alignment horizontal="center" vertical="center" wrapText="1"/>
    </xf>
    <xf numFmtId="0" fontId="15" fillId="16" borderId="20" xfId="0" applyFont="1" applyFill="1" applyBorder="1" applyAlignment="1" applyProtection="1">
      <alignment horizontal="center" vertical="center" wrapText="1"/>
    </xf>
  </cellXfs>
  <cellStyles count="5">
    <cellStyle name="Comma" xfId="3" builtinId="3"/>
    <cellStyle name="Currency" xfId="1" builtinId="4"/>
    <cellStyle name="Hyperlink" xfId="2" builtinId="8"/>
    <cellStyle name="Normal" xfId="0" builtinId="0"/>
    <cellStyle name="Percent" xfId="4" builtinId="5"/>
  </cellStyles>
  <dxfs count="0"/>
  <tableStyles count="0" defaultTableStyle="TableStyleMedium2" defaultPivotStyle="PivotStyleLight16"/>
  <colors>
    <mruColors>
      <color rgb="FFD6C6F6"/>
      <color rgb="FFAE8EEE"/>
      <color rgb="FF6A2FD5"/>
      <color rgb="FF883CD4"/>
      <color rgb="FFD1BDF9"/>
      <color rgb="FF7D57E7"/>
      <color rgb="FFCE4A4A"/>
      <color rgb="FFED7727"/>
      <color rgb="FFCC3300"/>
      <color rgb="FFCC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hcp-lan.org/workproducts/apm-whitepaper.pdf" TargetMode="External"/><Relationship Id="rId2" Type="http://schemas.openxmlformats.org/officeDocument/2006/relationships/hyperlink" Target="https://hcp-lan.org/groups/apm-fpt-work-products/apm-framework/" TargetMode="External"/><Relationship Id="rId1" Type="http://schemas.openxmlformats.org/officeDocument/2006/relationships/hyperlink" Target="http://hcp-lan.org/workproducts/apm-measurement-final.pdf" TargetMode="External"/><Relationship Id="rId5" Type="http://schemas.openxmlformats.org/officeDocument/2006/relationships/printerSettings" Target="../printerSettings/printerSettings2.bin"/><Relationship Id="rId4" Type="http://schemas.openxmlformats.org/officeDocument/2006/relationships/hyperlink" Target="http://hcp-lan.org/workproducts/apm-whitepaper-addendum.pdf"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2:B16"/>
  <sheetViews>
    <sheetView showGridLines="0" zoomScaleNormal="100" workbookViewId="0">
      <selection activeCell="G8" sqref="G8"/>
    </sheetView>
  </sheetViews>
  <sheetFormatPr defaultColWidth="7.42578125" defaultRowHeight="15" x14ac:dyDescent="0.25"/>
  <cols>
    <col min="1" max="1" width="90.7109375" style="104" customWidth="1"/>
    <col min="2" max="16384" width="7.42578125" style="15"/>
  </cols>
  <sheetData>
    <row r="2" spans="1:2" ht="60.75" x14ac:dyDescent="0.25">
      <c r="A2" s="130" t="s">
        <v>118</v>
      </c>
    </row>
    <row r="3" spans="1:2" x14ac:dyDescent="0.25">
      <c r="A3" s="131"/>
    </row>
    <row r="4" spans="1:2" ht="45.75" x14ac:dyDescent="0.25">
      <c r="A4" s="130" t="s">
        <v>119</v>
      </c>
    </row>
    <row r="5" spans="1:2" x14ac:dyDescent="0.25">
      <c r="A5" s="131"/>
    </row>
    <row r="6" spans="1:2" ht="45.75" x14ac:dyDescent="0.25">
      <c r="A6" s="130" t="s">
        <v>120</v>
      </c>
    </row>
    <row r="7" spans="1:2" x14ac:dyDescent="0.25">
      <c r="A7" s="131"/>
    </row>
    <row r="8" spans="1:2" s="104" customFormat="1" ht="15.75" x14ac:dyDescent="0.25">
      <c r="A8" s="130" t="s">
        <v>121</v>
      </c>
    </row>
    <row r="9" spans="1:2" x14ac:dyDescent="0.25">
      <c r="A9" s="132"/>
    </row>
    <row r="10" spans="1:2" ht="45" x14ac:dyDescent="0.25">
      <c r="A10" s="130" t="s">
        <v>122</v>
      </c>
    </row>
    <row r="11" spans="1:2" x14ac:dyDescent="0.25">
      <c r="A11" s="132"/>
    </row>
    <row r="12" spans="1:2" ht="90.75" x14ac:dyDescent="0.25">
      <c r="A12" s="130" t="s">
        <v>126</v>
      </c>
      <c r="B12" s="102"/>
    </row>
    <row r="13" spans="1:2" ht="63.75" x14ac:dyDescent="0.25">
      <c r="A13" s="133" t="s">
        <v>54</v>
      </c>
    </row>
    <row r="14" spans="1:2" x14ac:dyDescent="0.25">
      <c r="A14" s="130"/>
    </row>
    <row r="15" spans="1:2" ht="30.75" x14ac:dyDescent="0.25">
      <c r="A15" s="130" t="s">
        <v>123</v>
      </c>
    </row>
    <row r="16" spans="1:2" x14ac:dyDescent="0.25">
      <c r="A16" s="132"/>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sheetPr>
  <dimension ref="B1:J27"/>
  <sheetViews>
    <sheetView showGridLines="0" tabSelected="1" zoomScaleNormal="100" workbookViewId="0">
      <selection activeCell="E22" sqref="E22"/>
    </sheetView>
  </sheetViews>
  <sheetFormatPr defaultColWidth="7.42578125" defaultRowHeight="15" x14ac:dyDescent="0.25"/>
  <cols>
    <col min="1" max="1" width="2.85546875" customWidth="1"/>
    <col min="2" max="2" width="137.7109375" style="2" customWidth="1"/>
    <col min="4" max="4" width="10" customWidth="1"/>
  </cols>
  <sheetData>
    <row r="1" spans="2:10" ht="15.75" thickBot="1" x14ac:dyDescent="0.3"/>
    <row r="2" spans="2:10" ht="19.5" thickBot="1" x14ac:dyDescent="0.3">
      <c r="B2" s="4" t="s">
        <v>28</v>
      </c>
    </row>
    <row r="3" spans="2:10" ht="45" x14ac:dyDescent="0.25">
      <c r="B3" s="9" t="s">
        <v>53</v>
      </c>
    </row>
    <row r="4" spans="2:10" x14ac:dyDescent="0.25">
      <c r="B4" s="3"/>
    </row>
    <row r="5" spans="2:10" ht="30" x14ac:dyDescent="0.25">
      <c r="B5" s="5" t="s">
        <v>52</v>
      </c>
    </row>
    <row r="6" spans="2:10" ht="30" x14ac:dyDescent="0.25">
      <c r="B6" s="11" t="s">
        <v>55</v>
      </c>
    </row>
    <row r="7" spans="2:10" ht="30" x14ac:dyDescent="0.25">
      <c r="B7" s="11" t="s">
        <v>56</v>
      </c>
    </row>
    <row r="8" spans="2:10" ht="30" x14ac:dyDescent="0.25">
      <c r="B8" s="11" t="s">
        <v>57</v>
      </c>
    </row>
    <row r="9" spans="2:10" ht="30" x14ac:dyDescent="0.25">
      <c r="B9" s="11" t="s">
        <v>58</v>
      </c>
      <c r="C9" s="1"/>
      <c r="D9" s="1"/>
      <c r="E9" s="1"/>
      <c r="F9" s="1"/>
      <c r="G9" s="1"/>
      <c r="H9" s="1"/>
      <c r="I9" s="1"/>
      <c r="J9" s="1"/>
    </row>
    <row r="10" spans="2:10" x14ac:dyDescent="0.25">
      <c r="B10" s="3"/>
      <c r="C10" s="1"/>
      <c r="D10" s="1"/>
      <c r="E10" s="1"/>
      <c r="F10" s="1"/>
      <c r="G10" s="1"/>
      <c r="H10" s="1"/>
      <c r="I10" s="1"/>
      <c r="J10" s="1"/>
    </row>
    <row r="11" spans="2:10" ht="60" x14ac:dyDescent="0.25">
      <c r="B11" s="5" t="s">
        <v>51</v>
      </c>
      <c r="C11" s="1"/>
      <c r="D11" s="1"/>
      <c r="E11" s="1"/>
      <c r="F11" s="1"/>
      <c r="G11" s="1"/>
      <c r="H11" s="1"/>
      <c r="I11" s="1"/>
      <c r="J11" s="1"/>
    </row>
    <row r="12" spans="2:10" ht="30" x14ac:dyDescent="0.25">
      <c r="B12" s="11" t="s">
        <v>60</v>
      </c>
      <c r="C12" s="1"/>
      <c r="D12" s="1"/>
      <c r="E12" s="1"/>
      <c r="F12" s="1"/>
      <c r="G12" s="1"/>
      <c r="H12" s="1"/>
      <c r="I12" s="1"/>
      <c r="J12" s="1"/>
    </row>
    <row r="13" spans="2:10" ht="30" x14ac:dyDescent="0.25">
      <c r="B13" s="11" t="s">
        <v>59</v>
      </c>
      <c r="C13" s="1"/>
      <c r="D13" s="1"/>
      <c r="E13" s="1"/>
      <c r="F13" s="1"/>
      <c r="G13" s="1"/>
      <c r="H13" s="1"/>
      <c r="I13" s="1"/>
      <c r="J13" s="1"/>
    </row>
    <row r="14" spans="2:10" x14ac:dyDescent="0.25">
      <c r="B14" s="10"/>
      <c r="C14" s="1"/>
      <c r="D14" s="1"/>
      <c r="E14" s="1"/>
      <c r="F14" s="1"/>
      <c r="G14" s="1"/>
      <c r="H14" s="1"/>
      <c r="I14" s="1"/>
      <c r="J14" s="1"/>
    </row>
    <row r="15" spans="2:10" ht="75" x14ac:dyDescent="0.25">
      <c r="B15" s="5" t="s">
        <v>50</v>
      </c>
      <c r="C15" s="1"/>
      <c r="D15" s="1"/>
      <c r="E15" s="1"/>
      <c r="F15" s="1"/>
      <c r="G15" s="1"/>
      <c r="H15" s="1"/>
      <c r="I15" s="1"/>
      <c r="J15" s="1"/>
    </row>
    <row r="16" spans="2:10" ht="30" x14ac:dyDescent="0.25">
      <c r="B16" s="12" t="s">
        <v>61</v>
      </c>
      <c r="C16" s="1"/>
      <c r="D16" s="1"/>
      <c r="E16" s="1"/>
      <c r="F16" s="1"/>
      <c r="G16" s="1"/>
      <c r="H16" s="1"/>
      <c r="I16" s="1"/>
      <c r="J16" s="1"/>
    </row>
    <row r="17" spans="2:10" ht="30.75" thickBot="1" x14ac:dyDescent="0.3">
      <c r="B17" s="12" t="s">
        <v>62</v>
      </c>
      <c r="C17" s="1"/>
      <c r="D17" s="1"/>
      <c r="E17" s="1"/>
      <c r="F17" s="1"/>
      <c r="G17" s="1"/>
      <c r="H17" s="1"/>
      <c r="I17" s="1"/>
      <c r="J17" s="1"/>
    </row>
    <row r="18" spans="2:10" ht="15.75" thickBot="1" x14ac:dyDescent="0.3">
      <c r="B18" s="13"/>
    </row>
    <row r="19" spans="2:10" x14ac:dyDescent="0.25">
      <c r="B19" s="8" t="s">
        <v>30</v>
      </c>
    </row>
    <row r="20" spans="2:10" x14ac:dyDescent="0.25">
      <c r="B20" s="8"/>
    </row>
    <row r="21" spans="2:10" ht="15.75" thickBot="1" x14ac:dyDescent="0.3"/>
    <row r="22" spans="2:10" ht="19.5" thickBot="1" x14ac:dyDescent="0.3">
      <c r="B22" s="14" t="s">
        <v>63</v>
      </c>
    </row>
    <row r="23" spans="2:10" x14ac:dyDescent="0.25">
      <c r="B23" s="6" t="s">
        <v>23</v>
      </c>
    </row>
    <row r="24" spans="2:10" x14ac:dyDescent="0.25">
      <c r="B24" s="6" t="s">
        <v>27</v>
      </c>
    </row>
    <row r="25" spans="2:10" x14ac:dyDescent="0.25">
      <c r="B25" s="6" t="s">
        <v>29</v>
      </c>
    </row>
    <row r="26" spans="2:10" ht="15.75" thickBot="1" x14ac:dyDescent="0.3">
      <c r="B26" s="7" t="s">
        <v>24</v>
      </c>
    </row>
    <row r="27" spans="2:10" ht="15.75" thickBot="1" x14ac:dyDescent="0.3">
      <c r="B27" s="14"/>
    </row>
  </sheetData>
  <hyperlinks>
    <hyperlink ref="B23" r:id="rId1"/>
    <hyperlink ref="B26" r:id="rId2"/>
    <hyperlink ref="B24" r:id="rId3"/>
    <hyperlink ref="B25" r:id="rId4"/>
  </hyperlinks>
  <pageMargins left="0.7" right="0.7" top="0.75" bottom="0.75" header="0.3" footer="0.3"/>
  <pageSetup orientation="portrait" r:id="rId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S19"/>
  <sheetViews>
    <sheetView showGridLines="0" topLeftCell="B5" zoomScaleNormal="100" workbookViewId="0">
      <selection activeCell="C2" sqref="C2:L4"/>
    </sheetView>
  </sheetViews>
  <sheetFormatPr defaultColWidth="7.42578125" defaultRowHeight="15" x14ac:dyDescent="0.25"/>
  <cols>
    <col min="1" max="1" width="2.7109375" style="15" customWidth="1"/>
    <col min="2" max="2" width="14.42578125" style="15" customWidth="1"/>
    <col min="3" max="3" width="15.85546875" style="15" customWidth="1"/>
    <col min="4" max="4" width="29.42578125" style="15" customWidth="1"/>
    <col min="5" max="7" width="15.7109375" style="15" customWidth="1"/>
    <col min="8" max="19" width="7.7109375" style="15" customWidth="1"/>
    <col min="20" max="16384" width="7.42578125" style="15"/>
  </cols>
  <sheetData>
    <row r="2" spans="2:19" ht="15" customHeight="1" x14ac:dyDescent="0.25">
      <c r="C2" s="151" t="s">
        <v>124</v>
      </c>
      <c r="D2" s="151"/>
      <c r="E2" s="151"/>
      <c r="F2" s="151"/>
      <c r="G2" s="151"/>
      <c r="H2" s="151"/>
      <c r="I2" s="151"/>
      <c r="J2" s="151"/>
      <c r="K2" s="151"/>
      <c r="L2" s="151"/>
      <c r="M2" s="102"/>
    </row>
    <row r="3" spans="2:19" x14ac:dyDescent="0.25">
      <c r="C3" s="151"/>
      <c r="D3" s="151"/>
      <c r="E3" s="151"/>
      <c r="F3" s="151"/>
      <c r="G3" s="151"/>
      <c r="H3" s="151"/>
      <c r="I3" s="151"/>
      <c r="J3" s="151"/>
      <c r="K3" s="151"/>
      <c r="L3" s="151"/>
    </row>
    <row r="4" spans="2:19" x14ac:dyDescent="0.25">
      <c r="C4" s="151"/>
      <c r="D4" s="151"/>
      <c r="E4" s="151"/>
      <c r="F4" s="151"/>
      <c r="G4" s="151"/>
      <c r="H4" s="151"/>
      <c r="I4" s="151"/>
      <c r="J4" s="151"/>
      <c r="K4" s="151"/>
      <c r="L4" s="151"/>
    </row>
    <row r="5" spans="2:19" ht="15.75" thickBot="1" x14ac:dyDescent="0.3"/>
    <row r="6" spans="2:19" ht="40.5" customHeight="1" thickBot="1" x14ac:dyDescent="0.3">
      <c r="B6" s="36" t="s">
        <v>98</v>
      </c>
      <c r="C6" s="37"/>
      <c r="D6" s="37"/>
      <c r="E6" s="37"/>
      <c r="F6" s="37"/>
      <c r="G6" s="38"/>
      <c r="H6" s="134" t="s">
        <v>107</v>
      </c>
      <c r="I6" s="135"/>
      <c r="J6" s="135"/>
      <c r="K6" s="135"/>
      <c r="L6" s="135"/>
      <c r="M6" s="136"/>
      <c r="N6" s="152" t="s">
        <v>64</v>
      </c>
      <c r="O6" s="135"/>
      <c r="P6" s="135"/>
      <c r="Q6" s="135"/>
      <c r="R6" s="135"/>
      <c r="S6" s="136"/>
    </row>
    <row r="7" spans="2:19" ht="33.75" customHeight="1" thickBot="1" x14ac:dyDescent="0.3">
      <c r="B7" s="148" t="s">
        <v>0</v>
      </c>
      <c r="C7" s="180" t="s">
        <v>2</v>
      </c>
      <c r="D7" s="148" t="s">
        <v>40</v>
      </c>
      <c r="E7" s="177" t="s">
        <v>66</v>
      </c>
      <c r="F7" s="178"/>
      <c r="G7" s="179"/>
      <c r="H7" s="137"/>
      <c r="I7" s="139" t="s">
        <v>44</v>
      </c>
      <c r="J7" s="140"/>
      <c r="K7" s="140"/>
      <c r="L7" s="141"/>
      <c r="M7" s="93"/>
      <c r="N7" s="182"/>
      <c r="O7" s="139" t="s">
        <v>44</v>
      </c>
      <c r="P7" s="140"/>
      <c r="Q7" s="140"/>
      <c r="R7" s="141"/>
      <c r="S7" s="95"/>
    </row>
    <row r="8" spans="2:19" ht="33.75" customHeight="1" thickBot="1" x14ac:dyDescent="0.3">
      <c r="B8" s="176"/>
      <c r="C8" s="181"/>
      <c r="D8" s="149"/>
      <c r="E8" s="16" t="s">
        <v>106</v>
      </c>
      <c r="F8" s="16" t="s">
        <v>67</v>
      </c>
      <c r="G8" s="17" t="s">
        <v>68</v>
      </c>
      <c r="H8" s="138"/>
      <c r="I8" s="142">
        <f>E18</f>
        <v>0</v>
      </c>
      <c r="J8" s="143"/>
      <c r="K8" s="143"/>
      <c r="L8" s="144"/>
      <c r="M8" s="93"/>
      <c r="N8" s="183"/>
      <c r="O8" s="142">
        <f>F18</f>
        <v>0</v>
      </c>
      <c r="P8" s="143"/>
      <c r="Q8" s="143"/>
      <c r="R8" s="144"/>
      <c r="S8" s="95"/>
    </row>
    <row r="9" spans="2:19" ht="40.5" customHeight="1" thickBot="1" x14ac:dyDescent="0.3">
      <c r="B9" s="18" t="s">
        <v>42</v>
      </c>
      <c r="C9" s="19">
        <v>1</v>
      </c>
      <c r="D9" s="20" t="s">
        <v>69</v>
      </c>
      <c r="E9" s="21">
        <v>0</v>
      </c>
      <c r="F9" s="21">
        <v>0</v>
      </c>
      <c r="G9" s="22">
        <v>0</v>
      </c>
      <c r="H9" s="170" t="s">
        <v>43</v>
      </c>
      <c r="I9" s="171"/>
      <c r="J9" s="171"/>
      <c r="K9" s="171"/>
      <c r="L9" s="172"/>
      <c r="M9" s="93"/>
      <c r="N9" s="170" t="s">
        <v>43</v>
      </c>
      <c r="O9" s="171"/>
      <c r="P9" s="171"/>
      <c r="Q9" s="171"/>
      <c r="R9" s="172"/>
      <c r="S9" s="95"/>
    </row>
    <row r="10" spans="2:19" ht="40.5" customHeight="1" x14ac:dyDescent="0.25">
      <c r="B10" s="173" t="s">
        <v>12</v>
      </c>
      <c r="C10" s="23" t="s">
        <v>3</v>
      </c>
      <c r="D10" s="24" t="s">
        <v>70</v>
      </c>
      <c r="E10" s="25">
        <v>0</v>
      </c>
      <c r="F10" s="25">
        <v>0</v>
      </c>
      <c r="G10" s="26">
        <v>0</v>
      </c>
      <c r="H10" s="27">
        <v>1</v>
      </c>
      <c r="I10" s="28" t="s">
        <v>25</v>
      </c>
      <c r="J10" s="28" t="s">
        <v>26</v>
      </c>
      <c r="K10" s="28">
        <v>3</v>
      </c>
      <c r="L10" s="29">
        <v>4</v>
      </c>
      <c r="M10" s="93"/>
      <c r="N10" s="27">
        <v>1</v>
      </c>
      <c r="O10" s="28" t="s">
        <v>25</v>
      </c>
      <c r="P10" s="28" t="s">
        <v>26</v>
      </c>
      <c r="Q10" s="28">
        <v>3</v>
      </c>
      <c r="R10" s="29">
        <v>4</v>
      </c>
      <c r="S10" s="95"/>
    </row>
    <row r="11" spans="2:19" ht="40.5" customHeight="1" thickBot="1" x14ac:dyDescent="0.3">
      <c r="B11" s="174"/>
      <c r="C11" s="30" t="s">
        <v>4</v>
      </c>
      <c r="D11" s="31" t="s">
        <v>71</v>
      </c>
      <c r="E11" s="32">
        <v>0</v>
      </c>
      <c r="F11" s="32">
        <v>0</v>
      </c>
      <c r="G11" s="33">
        <v>0</v>
      </c>
      <c r="H11" s="71" t="e">
        <f>SUM(E9)/I8</f>
        <v>#DIV/0!</v>
      </c>
      <c r="I11" s="72" t="e">
        <f>SUM(E10:E11)/I8</f>
        <v>#DIV/0!</v>
      </c>
      <c r="J11" s="72" t="e">
        <f>SUM(E12:E13)/I8</f>
        <v>#DIV/0!</v>
      </c>
      <c r="K11" s="72" t="e">
        <f>SUM(E14:E15)/I8</f>
        <v>#DIV/0!</v>
      </c>
      <c r="L11" s="73" t="e">
        <f>SUM(E16:E17)/I8</f>
        <v>#DIV/0!</v>
      </c>
      <c r="M11" s="94"/>
      <c r="N11" s="71" t="e">
        <f>SUM(F9)/O8</f>
        <v>#DIV/0!</v>
      </c>
      <c r="O11" s="72" t="e">
        <f>SUM(F10:F11)/O8</f>
        <v>#DIV/0!</v>
      </c>
      <c r="P11" s="72" t="e">
        <f>SUM(F12:F13)/O8</f>
        <v>#DIV/0!</v>
      </c>
      <c r="Q11" s="72" t="e">
        <f>SUM(F14:F15)/O8</f>
        <v>#DIV/0!</v>
      </c>
      <c r="R11" s="73" t="e">
        <f>SUM(F16:F17)/O8</f>
        <v>#DIV/0!</v>
      </c>
      <c r="S11" s="96"/>
    </row>
    <row r="12" spans="2:19" ht="40.5" customHeight="1" thickBot="1" x14ac:dyDescent="0.3">
      <c r="B12" s="174"/>
      <c r="C12" s="23" t="s">
        <v>5</v>
      </c>
      <c r="D12" s="34" t="s">
        <v>72</v>
      </c>
      <c r="E12" s="25">
        <v>0</v>
      </c>
      <c r="F12" s="25">
        <v>0</v>
      </c>
      <c r="G12" s="26">
        <v>0</v>
      </c>
      <c r="H12" s="90"/>
      <c r="I12" s="91"/>
      <c r="J12" s="91"/>
      <c r="K12" s="91"/>
      <c r="L12" s="91"/>
      <c r="M12" s="91"/>
      <c r="N12" s="91"/>
      <c r="O12" s="91"/>
      <c r="P12" s="91"/>
      <c r="Q12" s="91"/>
      <c r="R12" s="91"/>
      <c r="S12" s="92"/>
    </row>
    <row r="13" spans="2:19" ht="40.5" customHeight="1" thickBot="1" x14ac:dyDescent="0.3">
      <c r="B13" s="175"/>
      <c r="C13" s="30" t="s">
        <v>6</v>
      </c>
      <c r="D13" s="31" t="s">
        <v>73</v>
      </c>
      <c r="E13" s="32">
        <v>0</v>
      </c>
      <c r="F13" s="32">
        <v>0</v>
      </c>
      <c r="G13" s="33">
        <v>0</v>
      </c>
      <c r="H13" s="134" t="s">
        <v>65</v>
      </c>
      <c r="I13" s="135"/>
      <c r="J13" s="135"/>
      <c r="K13" s="135"/>
      <c r="L13" s="135"/>
      <c r="M13" s="136"/>
      <c r="N13" s="156" t="s">
        <v>99</v>
      </c>
      <c r="O13" s="157"/>
      <c r="P13" s="157"/>
      <c r="Q13" s="157"/>
      <c r="R13" s="157"/>
      <c r="S13" s="158"/>
    </row>
    <row r="14" spans="2:19" ht="40.5" customHeight="1" x14ac:dyDescent="0.25">
      <c r="B14" s="168" t="s">
        <v>22</v>
      </c>
      <c r="C14" s="23" t="s">
        <v>7</v>
      </c>
      <c r="D14" s="34" t="s">
        <v>74</v>
      </c>
      <c r="E14" s="25">
        <v>0</v>
      </c>
      <c r="F14" s="25">
        <v>0</v>
      </c>
      <c r="G14" s="26">
        <v>0</v>
      </c>
      <c r="H14" s="150"/>
      <c r="I14" s="139" t="s">
        <v>44</v>
      </c>
      <c r="J14" s="140"/>
      <c r="K14" s="140"/>
      <c r="L14" s="141"/>
      <c r="M14" s="99"/>
      <c r="N14" s="101"/>
      <c r="O14" s="159" t="s">
        <v>44</v>
      </c>
      <c r="P14" s="160"/>
      <c r="Q14" s="160"/>
      <c r="R14" s="161"/>
      <c r="S14" s="95"/>
    </row>
    <row r="15" spans="2:19" ht="40.5" customHeight="1" thickBot="1" x14ac:dyDescent="0.3">
      <c r="B15" s="169"/>
      <c r="C15" s="30" t="s">
        <v>8</v>
      </c>
      <c r="D15" s="31" t="s">
        <v>75</v>
      </c>
      <c r="E15" s="32">
        <v>0</v>
      </c>
      <c r="F15" s="32">
        <v>0</v>
      </c>
      <c r="G15" s="33">
        <v>0</v>
      </c>
      <c r="H15" s="138"/>
      <c r="I15" s="142">
        <f>G18</f>
        <v>0</v>
      </c>
      <c r="J15" s="143"/>
      <c r="K15" s="143"/>
      <c r="L15" s="144"/>
      <c r="M15" s="95"/>
      <c r="N15" s="100"/>
      <c r="O15" s="162">
        <f>SUM(E18:G18)</f>
        <v>0</v>
      </c>
      <c r="P15" s="163"/>
      <c r="Q15" s="163"/>
      <c r="R15" s="164"/>
      <c r="S15" s="95"/>
    </row>
    <row r="16" spans="2:19" ht="40.5" customHeight="1" thickBot="1" x14ac:dyDescent="0.3">
      <c r="B16" s="168" t="s">
        <v>20</v>
      </c>
      <c r="C16" s="23" t="s">
        <v>10</v>
      </c>
      <c r="D16" s="34" t="s">
        <v>76</v>
      </c>
      <c r="E16" s="25">
        <v>0</v>
      </c>
      <c r="F16" s="25">
        <v>0</v>
      </c>
      <c r="G16" s="26">
        <v>0</v>
      </c>
      <c r="H16" s="170" t="s">
        <v>43</v>
      </c>
      <c r="I16" s="171"/>
      <c r="J16" s="171"/>
      <c r="K16" s="171"/>
      <c r="L16" s="172"/>
      <c r="M16" s="95"/>
      <c r="N16" s="165" t="s">
        <v>43</v>
      </c>
      <c r="O16" s="166"/>
      <c r="P16" s="166"/>
      <c r="Q16" s="166"/>
      <c r="R16" s="167"/>
      <c r="S16" s="97"/>
    </row>
    <row r="17" spans="2:19" ht="40.5" customHeight="1" thickBot="1" x14ac:dyDescent="0.3">
      <c r="B17" s="169"/>
      <c r="C17" s="30" t="s">
        <v>11</v>
      </c>
      <c r="D17" s="31" t="s">
        <v>77</v>
      </c>
      <c r="E17" s="32">
        <v>0</v>
      </c>
      <c r="F17" s="32">
        <v>0</v>
      </c>
      <c r="G17" s="33">
        <v>0</v>
      </c>
      <c r="H17" s="27">
        <v>1</v>
      </c>
      <c r="I17" s="28" t="s">
        <v>25</v>
      </c>
      <c r="J17" s="28" t="s">
        <v>26</v>
      </c>
      <c r="K17" s="28">
        <v>3</v>
      </c>
      <c r="L17" s="29">
        <v>4</v>
      </c>
      <c r="M17" s="95"/>
      <c r="N17" s="81">
        <v>1</v>
      </c>
      <c r="O17" s="82" t="s">
        <v>25</v>
      </c>
      <c r="P17" s="82" t="s">
        <v>26</v>
      </c>
      <c r="Q17" s="82">
        <v>3</v>
      </c>
      <c r="R17" s="83">
        <v>4</v>
      </c>
      <c r="S17" s="95"/>
    </row>
    <row r="18" spans="2:19" ht="40.5" customHeight="1" thickBot="1" x14ac:dyDescent="0.3">
      <c r="B18" s="153" t="s">
        <v>41</v>
      </c>
      <c r="C18" s="154"/>
      <c r="D18" s="155"/>
      <c r="E18" s="35">
        <f t="shared" ref="E18" si="0">SUM(E9:E17)</f>
        <v>0</v>
      </c>
      <c r="F18" s="35">
        <f t="shared" ref="F18:G18" si="1">SUM(F9:F17)</f>
        <v>0</v>
      </c>
      <c r="G18" s="35">
        <f t="shared" si="1"/>
        <v>0</v>
      </c>
      <c r="H18" s="71" t="e">
        <f>SUM(G9)/I15</f>
        <v>#DIV/0!</v>
      </c>
      <c r="I18" s="72" t="e">
        <f>SUM(G10:G11)/I15</f>
        <v>#DIV/0!</v>
      </c>
      <c r="J18" s="72" t="e">
        <f>SUM(G12:G13)/I15</f>
        <v>#DIV/0!</v>
      </c>
      <c r="K18" s="72" t="e">
        <f>SUM(G14:G15)/I15</f>
        <v>#DIV/0!</v>
      </c>
      <c r="L18" s="73" t="e">
        <f>SUM(G16:G17)/I15</f>
        <v>#DIV/0!</v>
      </c>
      <c r="M18" s="98"/>
      <c r="N18" s="84" t="e">
        <f>SUM(E9:G9)/O15</f>
        <v>#DIV/0!</v>
      </c>
      <c r="O18" s="85" t="e">
        <f>SUM(E10:G11)/O15</f>
        <v>#DIV/0!</v>
      </c>
      <c r="P18" s="85" t="e">
        <f>SUM(E12:G13)/O15</f>
        <v>#DIV/0!</v>
      </c>
      <c r="Q18" s="85" t="e">
        <f>SUM(E14:G15)/O15</f>
        <v>#DIV/0!</v>
      </c>
      <c r="R18" s="86" t="e">
        <f>SUM(E16:G17)/O15</f>
        <v>#DIV/0!</v>
      </c>
      <c r="S18" s="98"/>
    </row>
    <row r="19" spans="2:19" ht="40.5" customHeight="1" thickBot="1" x14ac:dyDescent="0.3">
      <c r="B19" s="145" t="s">
        <v>21</v>
      </c>
      <c r="C19" s="146"/>
      <c r="D19" s="146"/>
      <c r="E19" s="146"/>
      <c r="F19" s="146"/>
      <c r="G19" s="147"/>
      <c r="H19" s="87"/>
      <c r="I19" s="75"/>
      <c r="J19" s="75"/>
      <c r="K19" s="74"/>
      <c r="L19" s="40"/>
      <c r="M19" s="40"/>
      <c r="N19" s="40"/>
      <c r="O19" s="40"/>
      <c r="P19" s="40"/>
      <c r="Q19" s="75"/>
      <c r="R19" s="75"/>
      <c r="S19" s="76"/>
    </row>
  </sheetData>
  <mergeCells count="29">
    <mergeCell ref="O8:R8"/>
    <mergeCell ref="I15:L15"/>
    <mergeCell ref="N7:N8"/>
    <mergeCell ref="O7:R7"/>
    <mergeCell ref="H9:L9"/>
    <mergeCell ref="C2:L4"/>
    <mergeCell ref="N6:S6"/>
    <mergeCell ref="H13:M13"/>
    <mergeCell ref="B18:D18"/>
    <mergeCell ref="N13:S13"/>
    <mergeCell ref="O14:R14"/>
    <mergeCell ref="O15:R15"/>
    <mergeCell ref="N16:R16"/>
    <mergeCell ref="B14:B15"/>
    <mergeCell ref="B16:B17"/>
    <mergeCell ref="N9:R9"/>
    <mergeCell ref="H16:L16"/>
    <mergeCell ref="B10:B13"/>
    <mergeCell ref="B7:B8"/>
    <mergeCell ref="E7:G7"/>
    <mergeCell ref="C7:C8"/>
    <mergeCell ref="H6:M6"/>
    <mergeCell ref="H7:H8"/>
    <mergeCell ref="I7:L7"/>
    <mergeCell ref="I8:L8"/>
    <mergeCell ref="B19:G19"/>
    <mergeCell ref="D7:D8"/>
    <mergeCell ref="H14:H15"/>
    <mergeCell ref="I14:L14"/>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Q21"/>
  <sheetViews>
    <sheetView showGridLines="0" zoomScaleNormal="100" workbookViewId="0">
      <selection activeCell="M16" sqref="M16:Q16"/>
    </sheetView>
  </sheetViews>
  <sheetFormatPr defaultColWidth="7.42578125" defaultRowHeight="15" x14ac:dyDescent="0.25"/>
  <cols>
    <col min="1" max="1" width="4" style="44" customWidth="1"/>
    <col min="2" max="2" width="14.42578125" style="44" customWidth="1"/>
    <col min="3" max="3" width="15.85546875" style="44" customWidth="1"/>
    <col min="4" max="4" width="29.42578125" style="44" customWidth="1"/>
    <col min="5" max="7" width="15.7109375" style="44" customWidth="1"/>
    <col min="8" max="16384" width="7.42578125" style="44"/>
  </cols>
  <sheetData>
    <row r="2" spans="2:17" ht="15" customHeight="1" x14ac:dyDescent="0.25">
      <c r="C2" s="190" t="s">
        <v>125</v>
      </c>
      <c r="D2" s="190"/>
      <c r="E2" s="190"/>
      <c r="F2" s="190"/>
      <c r="G2" s="190"/>
      <c r="H2" s="190"/>
      <c r="I2" s="190"/>
      <c r="J2" s="190"/>
      <c r="K2" s="190"/>
      <c r="L2" s="190"/>
      <c r="M2" s="190"/>
    </row>
    <row r="3" spans="2:17" x14ac:dyDescent="0.25">
      <c r="C3" s="190"/>
      <c r="D3" s="190"/>
      <c r="E3" s="190"/>
      <c r="F3" s="190"/>
      <c r="G3" s="190"/>
      <c r="H3" s="190"/>
      <c r="I3" s="190"/>
      <c r="J3" s="190"/>
      <c r="K3" s="190"/>
      <c r="L3" s="190"/>
      <c r="M3" s="190"/>
      <c r="N3" s="103"/>
    </row>
    <row r="4" spans="2:17" x14ac:dyDescent="0.25">
      <c r="C4" s="190"/>
      <c r="D4" s="190"/>
      <c r="E4" s="190"/>
      <c r="F4" s="190"/>
      <c r="G4" s="190"/>
      <c r="H4" s="190"/>
      <c r="I4" s="190"/>
      <c r="J4" s="190"/>
      <c r="K4" s="190"/>
      <c r="L4" s="190"/>
      <c r="M4" s="190"/>
    </row>
    <row r="5" spans="2:17" ht="15" customHeight="1" x14ac:dyDescent="0.25">
      <c r="C5" s="184" t="s">
        <v>100</v>
      </c>
      <c r="D5" s="184"/>
      <c r="E5" s="184"/>
      <c r="F5" s="184"/>
      <c r="G5" s="184"/>
      <c r="H5" s="184"/>
      <c r="I5" s="184"/>
      <c r="J5" s="184"/>
      <c r="K5" s="184"/>
      <c r="L5" s="184"/>
      <c r="M5" s="184"/>
    </row>
    <row r="6" spans="2:17" x14ac:dyDescent="0.25">
      <c r="C6" s="184"/>
      <c r="D6" s="184"/>
      <c r="E6" s="184"/>
      <c r="F6" s="184"/>
      <c r="G6" s="184"/>
      <c r="H6" s="184"/>
      <c r="I6" s="184"/>
      <c r="J6" s="184"/>
      <c r="K6" s="184"/>
      <c r="L6" s="184"/>
      <c r="M6" s="184"/>
    </row>
    <row r="7" spans="2:17" x14ac:dyDescent="0.25">
      <c r="C7" s="184"/>
      <c r="D7" s="184"/>
      <c r="E7" s="184"/>
      <c r="F7" s="184"/>
      <c r="G7" s="184"/>
      <c r="H7" s="184"/>
      <c r="I7" s="184"/>
      <c r="J7" s="184"/>
      <c r="K7" s="184"/>
      <c r="L7" s="184"/>
      <c r="M7" s="184"/>
    </row>
    <row r="8" spans="2:17" ht="13.5" customHeight="1" thickBot="1" x14ac:dyDescent="0.3"/>
    <row r="9" spans="2:17" ht="45" customHeight="1" thickBot="1" x14ac:dyDescent="0.3">
      <c r="B9" s="185" t="s">
        <v>78</v>
      </c>
      <c r="C9" s="186"/>
      <c r="D9" s="186"/>
      <c r="E9" s="186"/>
      <c r="F9" s="187"/>
    </row>
    <row r="10" spans="2:17" ht="36" customHeight="1" thickBot="1" x14ac:dyDescent="0.3">
      <c r="B10" s="198" t="s">
        <v>0</v>
      </c>
      <c r="C10" s="200" t="s">
        <v>2</v>
      </c>
      <c r="D10" s="198" t="s">
        <v>1</v>
      </c>
      <c r="E10" s="195" t="s">
        <v>66</v>
      </c>
      <c r="F10" s="203"/>
      <c r="G10" s="204"/>
      <c r="H10" s="134" t="s">
        <v>107</v>
      </c>
      <c r="I10" s="152"/>
      <c r="J10" s="152"/>
      <c r="K10" s="152"/>
      <c r="L10" s="191"/>
      <c r="M10" s="134" t="s">
        <v>64</v>
      </c>
      <c r="N10" s="152"/>
      <c r="O10" s="152"/>
      <c r="P10" s="152"/>
      <c r="Q10" s="191"/>
    </row>
    <row r="11" spans="2:17" ht="36" customHeight="1" thickBot="1" x14ac:dyDescent="0.3">
      <c r="B11" s="199"/>
      <c r="C11" s="201"/>
      <c r="D11" s="199"/>
      <c r="E11" s="45" t="s">
        <v>106</v>
      </c>
      <c r="F11" s="45" t="s">
        <v>67</v>
      </c>
      <c r="G11" s="46" t="s">
        <v>68</v>
      </c>
      <c r="H11" s="195" t="s">
        <v>97</v>
      </c>
      <c r="I11" s="196"/>
      <c r="J11" s="196"/>
      <c r="K11" s="196"/>
      <c r="L11" s="197"/>
      <c r="M11" s="195" t="s">
        <v>97</v>
      </c>
      <c r="N11" s="196"/>
      <c r="O11" s="196"/>
      <c r="P11" s="196"/>
      <c r="Q11" s="197"/>
    </row>
    <row r="12" spans="2:17" ht="39" customHeight="1" thickBot="1" x14ac:dyDescent="0.3">
      <c r="B12" s="47" t="s">
        <v>9</v>
      </c>
      <c r="C12" s="48">
        <v>1</v>
      </c>
      <c r="D12" s="49" t="s">
        <v>19</v>
      </c>
      <c r="E12" s="50">
        <v>0</v>
      </c>
      <c r="F12" s="50">
        <v>0</v>
      </c>
      <c r="G12" s="51">
        <v>0</v>
      </c>
      <c r="H12" s="57">
        <v>1</v>
      </c>
      <c r="I12" s="57" t="s">
        <v>25</v>
      </c>
      <c r="J12" s="57" t="s">
        <v>26</v>
      </c>
      <c r="K12" s="57">
        <v>3</v>
      </c>
      <c r="L12" s="56">
        <v>4</v>
      </c>
      <c r="M12" s="57">
        <v>1</v>
      </c>
      <c r="N12" s="57" t="s">
        <v>25</v>
      </c>
      <c r="O12" s="57" t="s">
        <v>26</v>
      </c>
      <c r="P12" s="57">
        <v>3</v>
      </c>
      <c r="Q12" s="56">
        <v>4</v>
      </c>
    </row>
    <row r="13" spans="2:17" ht="39" customHeight="1" thickBot="1" x14ac:dyDescent="0.3">
      <c r="B13" s="188" t="s">
        <v>12</v>
      </c>
      <c r="C13" s="52" t="s">
        <v>3</v>
      </c>
      <c r="D13" s="53" t="s">
        <v>79</v>
      </c>
      <c r="E13" s="54">
        <v>0</v>
      </c>
      <c r="F13" s="54">
        <v>0</v>
      </c>
      <c r="G13" s="55">
        <v>0</v>
      </c>
      <c r="H13" s="63">
        <f>SUM(E12)</f>
        <v>0</v>
      </c>
      <c r="I13" s="62">
        <f>SUM(E13:E14)</f>
        <v>0</v>
      </c>
      <c r="J13" s="63">
        <f>SUM(E15:E16)</f>
        <v>0</v>
      </c>
      <c r="K13" s="63">
        <f>SUM(E17:E18)</f>
        <v>0</v>
      </c>
      <c r="L13" s="63">
        <f>SUM(E19:E20)</f>
        <v>0</v>
      </c>
      <c r="M13" s="63">
        <f>SUM(F12)</f>
        <v>0</v>
      </c>
      <c r="N13" s="62">
        <f>SUM(F13:F14)</f>
        <v>0</v>
      </c>
      <c r="O13" s="63">
        <f>SUM(F15:F16)</f>
        <v>0</v>
      </c>
      <c r="P13" s="63">
        <f>SUM(F17:F18)</f>
        <v>0</v>
      </c>
      <c r="Q13" s="63">
        <f>SUM(F19:F20)</f>
        <v>0</v>
      </c>
    </row>
    <row r="14" spans="2:17" ht="39" customHeight="1" thickBot="1" x14ac:dyDescent="0.3">
      <c r="B14" s="202"/>
      <c r="C14" s="58" t="s">
        <v>4</v>
      </c>
      <c r="D14" s="59" t="s">
        <v>13</v>
      </c>
      <c r="E14" s="60">
        <v>0</v>
      </c>
      <c r="F14" s="60">
        <v>0</v>
      </c>
      <c r="G14" s="61">
        <v>0</v>
      </c>
      <c r="H14" s="43"/>
      <c r="I14" s="42"/>
      <c r="J14" s="42"/>
      <c r="K14" s="42"/>
      <c r="L14" s="77"/>
      <c r="M14" s="43"/>
      <c r="N14" s="42"/>
      <c r="O14" s="42"/>
      <c r="P14" s="42"/>
      <c r="Q14" s="77"/>
    </row>
    <row r="15" spans="2:17" ht="39" customHeight="1" thickBot="1" x14ac:dyDescent="0.3">
      <c r="B15" s="202"/>
      <c r="C15" s="52" t="s">
        <v>5</v>
      </c>
      <c r="D15" s="64" t="s">
        <v>14</v>
      </c>
      <c r="E15" s="54">
        <v>0</v>
      </c>
      <c r="F15" s="54">
        <v>0</v>
      </c>
      <c r="G15" s="55">
        <v>0</v>
      </c>
      <c r="H15" s="88"/>
      <c r="Q15" s="89"/>
    </row>
    <row r="16" spans="2:17" ht="48.75" customHeight="1" thickBot="1" x14ac:dyDescent="0.3">
      <c r="B16" s="189"/>
      <c r="C16" s="58" t="s">
        <v>6</v>
      </c>
      <c r="D16" s="65" t="s">
        <v>80</v>
      </c>
      <c r="E16" s="60">
        <v>0</v>
      </c>
      <c r="F16" s="60">
        <v>0</v>
      </c>
      <c r="G16" s="61">
        <v>0</v>
      </c>
      <c r="H16" s="134" t="s">
        <v>65</v>
      </c>
      <c r="I16" s="152"/>
      <c r="J16" s="152"/>
      <c r="K16" s="152"/>
      <c r="L16" s="191"/>
      <c r="M16" s="156" t="s">
        <v>101</v>
      </c>
      <c r="N16" s="157"/>
      <c r="O16" s="157"/>
      <c r="P16" s="157"/>
      <c r="Q16" s="158"/>
    </row>
    <row r="17" spans="2:17" ht="39" customHeight="1" thickBot="1" x14ac:dyDescent="0.3">
      <c r="B17" s="188" t="s">
        <v>22</v>
      </c>
      <c r="C17" s="66" t="s">
        <v>7</v>
      </c>
      <c r="D17" s="64" t="s">
        <v>15</v>
      </c>
      <c r="E17" s="54">
        <v>0</v>
      </c>
      <c r="F17" s="54">
        <v>0</v>
      </c>
      <c r="G17" s="55">
        <v>0</v>
      </c>
      <c r="H17" s="195" t="s">
        <v>97</v>
      </c>
      <c r="I17" s="196"/>
      <c r="J17" s="196"/>
      <c r="K17" s="196"/>
      <c r="L17" s="197"/>
      <c r="M17" s="192" t="s">
        <v>96</v>
      </c>
      <c r="N17" s="193"/>
      <c r="O17" s="193"/>
      <c r="P17" s="193"/>
      <c r="Q17" s="194"/>
    </row>
    <row r="18" spans="2:17" ht="39" customHeight="1" thickBot="1" x14ac:dyDescent="0.3">
      <c r="B18" s="189"/>
      <c r="C18" s="67" t="s">
        <v>8</v>
      </c>
      <c r="D18" s="59" t="s">
        <v>16</v>
      </c>
      <c r="E18" s="60">
        <v>0</v>
      </c>
      <c r="F18" s="60">
        <v>0</v>
      </c>
      <c r="G18" s="61">
        <v>0</v>
      </c>
      <c r="H18" s="57">
        <v>1</v>
      </c>
      <c r="I18" s="57" t="s">
        <v>25</v>
      </c>
      <c r="J18" s="57" t="s">
        <v>26</v>
      </c>
      <c r="K18" s="57">
        <v>3</v>
      </c>
      <c r="L18" s="56">
        <v>4</v>
      </c>
      <c r="M18" s="68">
        <v>1</v>
      </c>
      <c r="N18" s="69" t="s">
        <v>25</v>
      </c>
      <c r="O18" s="69" t="s">
        <v>26</v>
      </c>
      <c r="P18" s="69">
        <v>3</v>
      </c>
      <c r="Q18" s="70">
        <v>4</v>
      </c>
    </row>
    <row r="19" spans="2:17" ht="39" customHeight="1" thickBot="1" x14ac:dyDescent="0.3">
      <c r="B19" s="188" t="s">
        <v>20</v>
      </c>
      <c r="C19" s="66" t="s">
        <v>10</v>
      </c>
      <c r="D19" s="64" t="s">
        <v>17</v>
      </c>
      <c r="E19" s="54">
        <v>0</v>
      </c>
      <c r="F19" s="54">
        <v>0</v>
      </c>
      <c r="G19" s="55">
        <v>0</v>
      </c>
      <c r="H19" s="63">
        <f>SUM(G12)</f>
        <v>0</v>
      </c>
      <c r="I19" s="62">
        <f>SUM(G13:G14)</f>
        <v>0</v>
      </c>
      <c r="J19" s="63">
        <f>SUM(G15:G16)</f>
        <v>0</v>
      </c>
      <c r="K19" s="63">
        <f>SUM(G17:G18)</f>
        <v>0</v>
      </c>
      <c r="L19" s="63">
        <f>SUM(G19:G20)</f>
        <v>0</v>
      </c>
      <c r="M19" s="78">
        <f>SUM(E12:G12)</f>
        <v>0</v>
      </c>
      <c r="N19" s="79">
        <f>SUM(E13:G14)</f>
        <v>0</v>
      </c>
      <c r="O19" s="79">
        <f>SUM(E15:G16)</f>
        <v>0</v>
      </c>
      <c r="P19" s="79">
        <f>SUM(E17:G18)</f>
        <v>0</v>
      </c>
      <c r="Q19" s="80">
        <f>SUM(E19:G20)</f>
        <v>0</v>
      </c>
    </row>
    <row r="20" spans="2:17" ht="39" customHeight="1" thickBot="1" x14ac:dyDescent="0.3">
      <c r="B20" s="189"/>
      <c r="C20" s="67" t="s">
        <v>11</v>
      </c>
      <c r="D20" s="59" t="s">
        <v>18</v>
      </c>
      <c r="E20" s="60">
        <v>0</v>
      </c>
      <c r="F20" s="60">
        <v>0</v>
      </c>
      <c r="G20" s="61">
        <v>0</v>
      </c>
      <c r="H20" s="43"/>
      <c r="I20" s="42"/>
      <c r="J20" s="42"/>
      <c r="K20" s="42"/>
      <c r="L20" s="77"/>
      <c r="M20" s="39"/>
      <c r="N20" s="40"/>
      <c r="O20" s="40"/>
      <c r="P20" s="40"/>
      <c r="Q20" s="41"/>
    </row>
    <row r="21" spans="2:17" ht="39" customHeight="1" thickBot="1" x14ac:dyDescent="0.3">
      <c r="B21" s="145" t="s">
        <v>21</v>
      </c>
      <c r="C21" s="146"/>
      <c r="D21" s="146"/>
      <c r="E21" s="146"/>
      <c r="F21" s="147"/>
    </row>
  </sheetData>
  <mergeCells count="19">
    <mergeCell ref="B21:F21"/>
    <mergeCell ref="H16:L16"/>
    <mergeCell ref="M10:Q10"/>
    <mergeCell ref="M17:Q17"/>
    <mergeCell ref="H17:L17"/>
    <mergeCell ref="M11:Q11"/>
    <mergeCell ref="M16:Q16"/>
    <mergeCell ref="B10:B11"/>
    <mergeCell ref="C10:C11"/>
    <mergeCell ref="D10:D11"/>
    <mergeCell ref="B13:B16"/>
    <mergeCell ref="H10:L10"/>
    <mergeCell ref="H11:L11"/>
    <mergeCell ref="E10:G10"/>
    <mergeCell ref="C5:M7"/>
    <mergeCell ref="B9:F9"/>
    <mergeCell ref="B17:B18"/>
    <mergeCell ref="B19:B20"/>
    <mergeCell ref="C2:M4"/>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79998168889431442"/>
  </sheetPr>
  <dimension ref="A2:K43"/>
  <sheetViews>
    <sheetView showGridLines="0" zoomScale="90" zoomScaleNormal="90" workbookViewId="0"/>
  </sheetViews>
  <sheetFormatPr defaultColWidth="7.42578125" defaultRowHeight="15" x14ac:dyDescent="0.25"/>
  <cols>
    <col min="1" max="1" width="4.140625" style="15" bestFit="1" customWidth="1"/>
    <col min="2" max="2" width="86" style="104" customWidth="1"/>
    <col min="3" max="3" width="83" style="15" customWidth="1"/>
    <col min="4" max="9" width="7.42578125" style="15"/>
    <col min="10" max="10" width="9.140625" style="15" customWidth="1"/>
    <col min="11" max="11" width="8.28515625" style="15" hidden="1" customWidth="1"/>
    <col min="12" max="16384" width="7.42578125" style="15"/>
  </cols>
  <sheetData>
    <row r="2" spans="1:2" x14ac:dyDescent="0.25">
      <c r="B2" s="104" t="s">
        <v>109</v>
      </c>
    </row>
    <row r="3" spans="1:2" ht="15.75" thickBot="1" x14ac:dyDescent="0.3"/>
    <row r="4" spans="1:2" ht="66.75" thickBot="1" x14ac:dyDescent="0.3">
      <c r="A4" s="105" t="s">
        <v>92</v>
      </c>
      <c r="B4" s="105" t="s">
        <v>110</v>
      </c>
    </row>
    <row r="5" spans="1:2" ht="32.25" thickBot="1" x14ac:dyDescent="0.3">
      <c r="A5" s="106" t="s">
        <v>83</v>
      </c>
      <c r="B5" s="107" t="s">
        <v>111</v>
      </c>
    </row>
    <row r="6" spans="1:2" x14ac:dyDescent="0.25">
      <c r="A6" s="108"/>
      <c r="B6" s="109" t="s">
        <v>31</v>
      </c>
    </row>
    <row r="7" spans="1:2" x14ac:dyDescent="0.25">
      <c r="A7" s="110"/>
      <c r="B7" s="111" t="s">
        <v>32</v>
      </c>
    </row>
    <row r="8" spans="1:2" x14ac:dyDescent="0.25">
      <c r="A8" s="110"/>
      <c r="B8" s="111" t="s">
        <v>34</v>
      </c>
    </row>
    <row r="9" spans="1:2" x14ac:dyDescent="0.25">
      <c r="A9" s="110"/>
      <c r="B9" s="111" t="s">
        <v>36</v>
      </c>
    </row>
    <row r="10" spans="1:2" x14ac:dyDescent="0.25">
      <c r="A10" s="110"/>
      <c r="B10" s="111" t="s">
        <v>37</v>
      </c>
    </row>
    <row r="11" spans="1:2" x14ac:dyDescent="0.25">
      <c r="A11" s="110"/>
      <c r="B11" s="111" t="s">
        <v>38</v>
      </c>
    </row>
    <row r="12" spans="1:2" x14ac:dyDescent="0.25">
      <c r="A12" s="110"/>
      <c r="B12" s="111" t="s">
        <v>94</v>
      </c>
    </row>
    <row r="13" spans="1:2" x14ac:dyDescent="0.25">
      <c r="A13" s="110"/>
      <c r="B13" s="111" t="s">
        <v>39</v>
      </c>
    </row>
    <row r="14" spans="1:2" x14ac:dyDescent="0.25">
      <c r="A14" s="110"/>
      <c r="B14" s="111" t="s">
        <v>95</v>
      </c>
    </row>
    <row r="15" spans="1:2" ht="30" x14ac:dyDescent="0.25">
      <c r="A15" s="110"/>
      <c r="B15" s="111" t="s">
        <v>46</v>
      </c>
    </row>
    <row r="16" spans="1:2" ht="15.75" thickBot="1" x14ac:dyDescent="0.3">
      <c r="A16" s="112"/>
      <c r="B16" s="113" t="s">
        <v>45</v>
      </c>
    </row>
    <row r="17" spans="1:11" ht="32.25" thickBot="1" x14ac:dyDescent="0.3">
      <c r="A17" s="106" t="s">
        <v>86</v>
      </c>
      <c r="B17" s="114" t="s">
        <v>112</v>
      </c>
    </row>
    <row r="18" spans="1:11" x14ac:dyDescent="0.25">
      <c r="A18" s="108"/>
      <c r="B18" s="109" t="s">
        <v>31</v>
      </c>
    </row>
    <row r="19" spans="1:11" x14ac:dyDescent="0.25">
      <c r="A19" s="110"/>
      <c r="B19" s="111" t="s">
        <v>33</v>
      </c>
    </row>
    <row r="20" spans="1:11" x14ac:dyDescent="0.25">
      <c r="A20" s="110"/>
      <c r="B20" s="111" t="s">
        <v>35</v>
      </c>
    </row>
    <row r="21" spans="1:11" x14ac:dyDescent="0.25">
      <c r="A21" s="110"/>
      <c r="B21" s="111" t="s">
        <v>36</v>
      </c>
    </row>
    <row r="22" spans="1:11" x14ac:dyDescent="0.25">
      <c r="A22" s="110"/>
      <c r="B22" s="111" t="s">
        <v>37</v>
      </c>
    </row>
    <row r="23" spans="1:11" x14ac:dyDescent="0.25">
      <c r="A23" s="110"/>
      <c r="B23" s="111" t="s">
        <v>38</v>
      </c>
    </row>
    <row r="24" spans="1:11" x14ac:dyDescent="0.25">
      <c r="A24" s="110"/>
      <c r="B24" s="111" t="s">
        <v>47</v>
      </c>
    </row>
    <row r="25" spans="1:11" x14ac:dyDescent="0.25">
      <c r="A25" s="110"/>
      <c r="B25" s="111" t="s">
        <v>48</v>
      </c>
    </row>
    <row r="26" spans="1:11" x14ac:dyDescent="0.25">
      <c r="A26" s="110"/>
      <c r="B26" s="111" t="s">
        <v>49</v>
      </c>
    </row>
    <row r="27" spans="1:11" ht="30" x14ac:dyDescent="0.25">
      <c r="A27" s="110"/>
      <c r="B27" s="111" t="s">
        <v>46</v>
      </c>
    </row>
    <row r="28" spans="1:11" ht="15.75" thickBot="1" x14ac:dyDescent="0.3">
      <c r="A28" s="112"/>
      <c r="B28" s="113" t="s">
        <v>45</v>
      </c>
    </row>
    <row r="29" spans="1:11" ht="15.75" thickBot="1" x14ac:dyDescent="0.3"/>
    <row r="30" spans="1:11" ht="19.5" thickBot="1" x14ac:dyDescent="0.3">
      <c r="A30" s="105" t="s">
        <v>93</v>
      </c>
      <c r="B30" s="105" t="s">
        <v>82</v>
      </c>
      <c r="C30" s="115"/>
    </row>
    <row r="31" spans="1:11" ht="63.75" thickBot="1" x14ac:dyDescent="0.3">
      <c r="A31" s="116" t="s">
        <v>83</v>
      </c>
      <c r="B31" s="117" t="s">
        <v>113</v>
      </c>
      <c r="C31" s="118" t="s">
        <v>84</v>
      </c>
    </row>
    <row r="32" spans="1:11" ht="60" x14ac:dyDescent="0.25">
      <c r="A32" s="119"/>
      <c r="B32" s="120" t="s">
        <v>114</v>
      </c>
      <c r="C32" s="121"/>
      <c r="K32" s="15" t="s">
        <v>102</v>
      </c>
    </row>
    <row r="33" spans="1:11" ht="45" x14ac:dyDescent="0.25">
      <c r="A33" s="119"/>
      <c r="B33" s="122" t="s">
        <v>115</v>
      </c>
      <c r="C33" s="121"/>
      <c r="K33" s="15" t="s">
        <v>103</v>
      </c>
    </row>
    <row r="34" spans="1:11" ht="45" x14ac:dyDescent="0.25">
      <c r="A34" s="119"/>
      <c r="B34" s="122" t="s">
        <v>116</v>
      </c>
      <c r="C34" s="121"/>
      <c r="K34" s="15" t="s">
        <v>104</v>
      </c>
    </row>
    <row r="35" spans="1:11" ht="15.75" thickBot="1" x14ac:dyDescent="0.3">
      <c r="A35" s="123"/>
      <c r="B35" s="15"/>
    </row>
    <row r="36" spans="1:11" ht="38.25" thickBot="1" x14ac:dyDescent="0.3">
      <c r="A36" s="105" t="s">
        <v>81</v>
      </c>
      <c r="B36" s="105" t="s">
        <v>108</v>
      </c>
      <c r="C36" s="115"/>
    </row>
    <row r="37" spans="1:11" ht="95.25" thickBot="1" x14ac:dyDescent="0.3">
      <c r="A37" s="116" t="s">
        <v>83</v>
      </c>
      <c r="B37" s="117" t="s">
        <v>117</v>
      </c>
      <c r="C37" s="124" t="s">
        <v>84</v>
      </c>
    </row>
    <row r="38" spans="1:11" x14ac:dyDescent="0.25">
      <c r="A38" s="125"/>
      <c r="B38" s="126" t="s">
        <v>87</v>
      </c>
      <c r="C38" s="127"/>
    </row>
    <row r="39" spans="1:11" x14ac:dyDescent="0.25">
      <c r="A39" s="125"/>
      <c r="B39" s="126" t="s">
        <v>88</v>
      </c>
      <c r="C39" s="128"/>
      <c r="K39" s="15" t="s">
        <v>105</v>
      </c>
    </row>
    <row r="40" spans="1:11" x14ac:dyDescent="0.25">
      <c r="A40" s="125"/>
      <c r="B40" s="126" t="s">
        <v>89</v>
      </c>
      <c r="C40" s="128"/>
    </row>
    <row r="41" spans="1:11" x14ac:dyDescent="0.25">
      <c r="A41" s="125"/>
      <c r="B41" s="126" t="s">
        <v>90</v>
      </c>
      <c r="C41" s="128"/>
    </row>
    <row r="42" spans="1:11" x14ac:dyDescent="0.25">
      <c r="A42" s="125"/>
      <c r="B42" s="126" t="s">
        <v>91</v>
      </c>
      <c r="C42" s="128"/>
    </row>
    <row r="43" spans="1:11" x14ac:dyDescent="0.25">
      <c r="A43" s="125"/>
      <c r="B43" s="126" t="s">
        <v>85</v>
      </c>
      <c r="C43" s="129"/>
    </row>
  </sheetData>
  <dataValidations count="2">
    <dataValidation type="list" allowBlank="1" showInputMessage="1" showErrorMessage="1" sqref="A32:A34">
      <formula1>$K$32:$K$34</formula1>
    </dataValidation>
    <dataValidation type="list" allowBlank="1" showInputMessage="1" showErrorMessage="1" sqref="A38:A43">
      <formula1>$K$38:$K$39</formula1>
    </dataValidation>
  </dataValida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1. Definitions</vt:lpstr>
      <vt:lpstr>2. APM Framework</vt:lpstr>
      <vt:lpstr>3. Payments</vt:lpstr>
      <vt:lpstr>4. Covered Lives</vt:lpstr>
      <vt:lpstr>5. Qualitative Questions</vt:lpstr>
    </vt:vector>
  </TitlesOfParts>
  <Company>WA State Health Care Authority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Commercial Health Plan VBP Survey</dc:title>
  <dc:creator>Fischer, J.D.  (HCA)</dc:creator>
  <cp:keywords>ID#60226</cp:keywords>
  <cp:lastModifiedBy>Shayder, Laura (HCA)</cp:lastModifiedBy>
  <cp:lastPrinted>2017-06-21T23:43:50Z</cp:lastPrinted>
  <dcterms:created xsi:type="dcterms:W3CDTF">2017-02-09T23:42:04Z</dcterms:created>
  <dcterms:modified xsi:type="dcterms:W3CDTF">2019-07-15T23:26:09Z</dcterms:modified>
</cp:coreProperties>
</file>