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S:\OPP\Solicitations\2021 Solicitations\2021HCA31 - RFP - Maternity of Care\Posted Solicitation\"/>
    </mc:Choice>
  </mc:AlternateContent>
  <xr:revisionPtr revIDLastSave="0" documentId="13_ncr:1_{68E83FAE-E854-4766-8A1D-68560D86CE84}" xr6:coauthVersionLast="47" xr6:coauthVersionMax="47" xr10:uidLastSave="{00000000-0000-0000-0000-000000000000}"/>
  <bookViews>
    <workbookView xWindow="-28920" yWindow="-120" windowWidth="29040" windowHeight="15840" xr2:uid="{6527FCE3-2A3B-4488-9314-192BE05472B1}"/>
  </bookViews>
  <sheets>
    <sheet name="Proposed Sample Budget" sheetId="1" r:id="rId1"/>
    <sheet name="Hourly Rate" sheetId="2" r:id="rId2"/>
  </sheets>
  <definedNames>
    <definedName name="_xlnm.Print_Area" localSheetId="1">'Hourly Rate'!$A$1:$I$8</definedName>
    <definedName name="_xlnm.Print_Area" localSheetId="0">'Proposed Sample Budget'!$A$1:$C$57</definedName>
    <definedName name="_xlnm.Print_Titles" localSheetId="0">'Proposed Sample Budget'!$1:$11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2" l="1"/>
  <c r="C54" i="1" l="1"/>
  <c r="C13" i="1" s="1"/>
  <c r="C56" i="1" s="1"/>
</calcChain>
</file>

<file path=xl/sharedStrings.xml><?xml version="1.0" encoding="utf-8"?>
<sst xmlns="http://schemas.openxmlformats.org/spreadsheetml/2006/main" count="92" uniqueCount="84">
  <si>
    <t>STATE OF WASHINGTON</t>
  </si>
  <si>
    <t>HEALTH CARE AUTHORITY</t>
  </si>
  <si>
    <t>REQUEST FOR PROPOSALS (RFP)</t>
  </si>
  <si>
    <t>Bidder Name:</t>
  </si>
  <si>
    <t>#</t>
  </si>
  <si>
    <t>Deliverable</t>
  </si>
  <si>
    <t>Price</t>
  </si>
  <si>
    <t>1.1.1</t>
  </si>
  <si>
    <t>1.1.2</t>
  </si>
  <si>
    <t>1.1.3</t>
  </si>
  <si>
    <t>RFP NO. 2021HCA31 HCA Maternity Episode of Care</t>
  </si>
  <si>
    <t>Scope of Work 1: Consultation</t>
  </si>
  <si>
    <t>NOT TO EXCEED $60,000</t>
  </si>
  <si>
    <t xml:space="preserve">Scope of Work 2: Design and Implementation </t>
  </si>
  <si>
    <t>NOT TO EXCEED $340,000</t>
  </si>
  <si>
    <t>Collaborate with HCA and stakeholders to map out the current process and potential future state; identify barriers and risks for implementing the episode(s); create mitigation strategies</t>
  </si>
  <si>
    <t>Define what potentially avoidable complications are related to maternity episodes of care</t>
  </si>
  <si>
    <t xml:space="preserve">Define episodes, episode timing, and patient population </t>
  </si>
  <si>
    <t>Facilitate, coordinate, and manage stakeholder engagement, and develop a communications plan</t>
  </si>
  <si>
    <t>2.6.1</t>
  </si>
  <si>
    <t>Social determinants of health/health equity - address disparities in outcomes for both parent and for infant</t>
  </si>
  <si>
    <t>2.6.2</t>
  </si>
  <si>
    <t>Care coordination/model of care - design into larger system of care</t>
  </si>
  <si>
    <t>2.6.3</t>
  </si>
  <si>
    <t>Licensure</t>
  </si>
  <si>
    <t>2.6.4</t>
  </si>
  <si>
    <t>Financing of episode(s) - equitable and sustainable funding model that promotes and incentivies high quality evidence based care</t>
  </si>
  <si>
    <t>2.6.5</t>
  </si>
  <si>
    <t>Addressing behavioral health needs</t>
  </si>
  <si>
    <t>2.6.6</t>
  </si>
  <si>
    <t xml:space="preserve">Quality reporting metrics - plan for evaluation from the beginning </t>
  </si>
  <si>
    <t>2.6.7</t>
  </si>
  <si>
    <t xml:space="preserve">Patient engagement </t>
  </si>
  <si>
    <t>2.6.8</t>
  </si>
  <si>
    <t xml:space="preserve">Potential phased approach </t>
  </si>
  <si>
    <t>Design episode(s) of care, which must consist of components 2.6.1 through 2.6.8 below</t>
  </si>
  <si>
    <t>2.7.1</t>
  </si>
  <si>
    <t xml:space="preserve">Create an evaluation framework </t>
  </si>
  <si>
    <t>2.7.2</t>
  </si>
  <si>
    <t>Translate a whole person approach/concept into qualitative measures</t>
  </si>
  <si>
    <t>2.7.3</t>
  </si>
  <si>
    <t>Provide expertise and recommendations on how to best incorporate the dyad (birth parent and infant) in the episode of care</t>
  </si>
  <si>
    <t>Provide specific guidance and expertise around dyadic epusodes for maternity and infant care , including implications for duration of time, meaningful metrics, addressing known/perceived barriers in terms of both care and financing</t>
  </si>
  <si>
    <t>2.7.4</t>
  </si>
  <si>
    <t xml:space="preserve">Integrate into the design of the maternity of episode(s), the role of doulas during pregnancy, labor, and delivery, and postpartum </t>
  </si>
  <si>
    <t xml:space="preserve">Financial Modeling </t>
  </si>
  <si>
    <t xml:space="preserve">Work with HCA staff to draft models that include financial impacts of implementing maternity episode(s) of care and the value it would provide to clients and potential savings </t>
  </si>
  <si>
    <t xml:space="preserve">Identify systems needs/gaps in terms of information and data exchange, give recommendations in terms of best practices and technological supoprts for sucessful and financially viable implementation and short and long term success </t>
  </si>
  <si>
    <t>Design must consider HCA's legal and financial framework.</t>
  </si>
  <si>
    <t>Identification of  broad-review approaches which are most likely to deliver high-quality and affordable benefits to the State and clients covered under HCA benefits</t>
  </si>
  <si>
    <t>Outcomes and Impact</t>
  </si>
  <si>
    <t>1.1.2.1</t>
  </si>
  <si>
    <t>1.1.2.2</t>
  </si>
  <si>
    <t>Implemented designs; (structure, clinical components, metrics. payment etc.)</t>
  </si>
  <si>
    <t>1.1.2.3</t>
  </si>
  <si>
    <t xml:space="preserve">Lessons learned and best practices </t>
  </si>
  <si>
    <t>1.1.2.4</t>
  </si>
  <si>
    <t xml:space="preserve">Other information that may be applicable to HCA </t>
  </si>
  <si>
    <t>1.1.3.1</t>
  </si>
  <si>
    <t>Social determinants of health/unmet social needs/health equity - address disparities in outcomes for both birth parent and for infant</t>
  </si>
  <si>
    <t>1.1.3.2</t>
  </si>
  <si>
    <t>Promoting dyadic care - care for pregnancy, labor and delivery and 12 months postpartym and care for the infant for a duration that will be most meaningful</t>
  </si>
  <si>
    <t>1.1.3.3</t>
  </si>
  <si>
    <t>Care coordination/model of care - design into a larger system of care</t>
  </si>
  <si>
    <t>1.1.3.4</t>
  </si>
  <si>
    <t>1.1.3.5</t>
  </si>
  <si>
    <t xml:space="preserve">Financing of episodes - equitable and sustainable funding model that promotes and incentivizes high quality evidence base care </t>
  </si>
  <si>
    <t>1.1.3.6</t>
  </si>
  <si>
    <t>1.1.3.7</t>
  </si>
  <si>
    <t>Scope of Work 2 Subtotal</t>
  </si>
  <si>
    <t>Hourly Rate</t>
  </si>
  <si>
    <t>Key Professional Staff Category</t>
  </si>
  <si>
    <t>Blended Hourly Rate:</t>
  </si>
  <si>
    <t>Maternity Episode of Care Report - the report must include the following topics listed below in 1.1.1 through 1.1.3</t>
  </si>
  <si>
    <t>Share knowledge from other states and insurers (both Medicaid and commercial), including the following topics listed in 1.1.2.1 through 1.1.2.4</t>
  </si>
  <si>
    <t>Advise and provide strategic direction and recommendations on the needed refinements or components to implement the maternity episode(s) of care within the parameters of SSB 5068, Ch. 90, Laws of 2021, and focus on a coordinated, whole person approach within the topics listed in 1.1.3.1 through 1.1.3.1.7</t>
  </si>
  <si>
    <t>Identify inclusion and exclusion criteria for the episode(s) of care including defintion of maternity care (pregnancy, delivery, and newborn care)</t>
  </si>
  <si>
    <t>Budget Total (Not to exceed $400,000)</t>
  </si>
  <si>
    <t>2.7.1.1</t>
  </si>
  <si>
    <t>2.7.2.1</t>
  </si>
  <si>
    <t>2.7.4.1</t>
  </si>
  <si>
    <t>2.7.4.2</t>
  </si>
  <si>
    <t>2.7.4.3</t>
  </si>
  <si>
    <t>Design episode(s) of care, which must consist of components 2.7.1 through 2.7.4.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</si>
</sst>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i/>
      <sz val="14"/>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FFFF00"/>
        <bgColor indexed="64"/>
      </patternFill>
    </fill>
  </fills>
  <borders count="29">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bottom/>
      <diagonal/>
    </border>
  </borders>
  <cellStyleXfs count="2">
    <xf numFmtId="0" fontId="0" fillId="0" borderId="0"/>
    <xf numFmtId="44" fontId="1" fillId="0" borderId="0" applyFont="0" applyFill="0" applyBorder="0" applyAlignment="0" applyProtection="0"/>
  </cellStyleXfs>
  <cellXfs count="65">
    <xf numFmtId="0" fontId="0" fillId="0" borderId="0" xfId="0"/>
    <xf numFmtId="0" fontId="2" fillId="0" borderId="0" xfId="0" applyFont="1"/>
    <xf numFmtId="0" fontId="2" fillId="0" borderId="3"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left"/>
    </xf>
    <xf numFmtId="44" fontId="2" fillId="0" borderId="10" xfId="1" applyFont="1" applyBorder="1" applyAlignment="1" applyProtection="1">
      <alignment horizontal="center"/>
      <protection locked="0"/>
    </xf>
    <xf numFmtId="0" fontId="0" fillId="0" borderId="9" xfId="0" applyBorder="1" applyAlignment="1">
      <alignment horizontal="justify" vertical="center"/>
    </xf>
    <xf numFmtId="0" fontId="0" fillId="2" borderId="10" xfId="0" applyFill="1" applyBorder="1"/>
    <xf numFmtId="0" fontId="0" fillId="0" borderId="9" xfId="0" applyBorder="1"/>
    <xf numFmtId="0" fontId="0" fillId="0" borderId="12" xfId="0" applyBorder="1" applyAlignment="1">
      <alignment wrapText="1"/>
    </xf>
    <xf numFmtId="0" fontId="0" fillId="2" borderId="13" xfId="0" applyFill="1" applyBorder="1"/>
    <xf numFmtId="0" fontId="0" fillId="2" borderId="16" xfId="0" applyFill="1" applyBorder="1"/>
    <xf numFmtId="0" fontId="0" fillId="3" borderId="18" xfId="0" applyFill="1" applyBorder="1" applyAlignment="1">
      <alignment wrapText="1"/>
    </xf>
    <xf numFmtId="0" fontId="0" fillId="3" borderId="19" xfId="0" applyFill="1" applyBorder="1"/>
    <xf numFmtId="0" fontId="0" fillId="0" borderId="9" xfId="0" applyBorder="1" applyProtection="1">
      <protection locked="0"/>
    </xf>
    <xf numFmtId="0" fontId="0" fillId="3" borderId="18" xfId="0" applyFill="1" applyBorder="1"/>
    <xf numFmtId="0" fontId="2" fillId="0" borderId="9" xfId="0" applyFont="1" applyBorder="1" applyAlignment="1">
      <alignment horizontal="right"/>
    </xf>
    <xf numFmtId="0" fontId="5" fillId="0" borderId="0" xfId="0" applyFont="1"/>
    <xf numFmtId="0" fontId="0" fillId="2" borderId="7" xfId="0" applyFont="1" applyFill="1" applyBorder="1" applyAlignment="1">
      <alignment horizontal="center"/>
    </xf>
    <xf numFmtId="0" fontId="0" fillId="0" borderId="0" xfId="0" applyFill="1"/>
    <xf numFmtId="0" fontId="2" fillId="0" borderId="0" xfId="0" applyFont="1" applyFill="1"/>
    <xf numFmtId="0" fontId="0" fillId="0" borderId="9" xfId="0" applyFont="1" applyBorder="1" applyAlignment="1">
      <alignment horizontal="left"/>
    </xf>
    <xf numFmtId="0" fontId="0" fillId="0" borderId="0" xfId="0" applyFill="1" applyAlignment="1">
      <alignment horizontal="left"/>
    </xf>
    <xf numFmtId="0" fontId="2" fillId="0" borderId="0" xfId="0" applyFont="1" applyFill="1" applyAlignment="1">
      <alignment horizontal="left"/>
    </xf>
    <xf numFmtId="0" fontId="2" fillId="0" borderId="2" xfId="0" applyFont="1" applyBorder="1" applyAlignment="1">
      <alignment horizontal="left"/>
    </xf>
    <xf numFmtId="164" fontId="2" fillId="0" borderId="5" xfId="0" applyNumberFormat="1" applyFont="1" applyBorder="1" applyAlignment="1">
      <alignment horizontal="left"/>
    </xf>
    <xf numFmtId="164" fontId="2" fillId="0" borderId="8" xfId="0" applyNumberFormat="1" applyFont="1" applyBorder="1" applyAlignment="1">
      <alignment horizontal="left"/>
    </xf>
    <xf numFmtId="0" fontId="0" fillId="0" borderId="8" xfId="0" applyBorder="1" applyAlignment="1">
      <alignment horizontal="left"/>
    </xf>
    <xf numFmtId="0" fontId="0" fillId="0" borderId="11" xfId="0" applyBorder="1" applyAlignment="1">
      <alignment horizontal="left"/>
    </xf>
    <xf numFmtId="0" fontId="0" fillId="3" borderId="17" xfId="0" applyFill="1" applyBorder="1" applyAlignment="1">
      <alignment horizontal="left"/>
    </xf>
    <xf numFmtId="164" fontId="0" fillId="0" borderId="8" xfId="0" applyNumberFormat="1" applyBorder="1" applyAlignment="1">
      <alignment horizontal="left"/>
    </xf>
    <xf numFmtId="0" fontId="0" fillId="0" borderId="8" xfId="0" applyBorder="1" applyAlignment="1" applyProtection="1">
      <alignment horizontal="left"/>
      <protection locked="0"/>
    </xf>
    <xf numFmtId="0" fontId="0" fillId="0" borderId="0" xfId="0" applyAlignment="1">
      <alignment horizontal="left"/>
    </xf>
    <xf numFmtId="0" fontId="0" fillId="0" borderId="9" xfId="0" applyFont="1" applyBorder="1"/>
    <xf numFmtId="0" fontId="0" fillId="0" borderId="5" xfId="0" applyBorder="1" applyAlignment="1">
      <alignment horizontal="left"/>
    </xf>
    <xf numFmtId="0" fontId="0" fillId="0" borderId="6" xfId="0" applyBorder="1"/>
    <xf numFmtId="44" fontId="2" fillId="0" borderId="7" xfId="1" applyFont="1" applyBorder="1" applyAlignment="1" applyProtection="1">
      <alignment horizontal="center"/>
      <protection locked="0"/>
    </xf>
    <xf numFmtId="164" fontId="0" fillId="0" borderId="8" xfId="0" applyNumberFormat="1" applyFont="1" applyBorder="1" applyAlignment="1">
      <alignment horizontal="left"/>
    </xf>
    <xf numFmtId="0" fontId="0" fillId="0" borderId="14" xfId="0" applyBorder="1" applyAlignment="1">
      <alignment horizontal="left"/>
    </xf>
    <xf numFmtId="0" fontId="0" fillId="0" borderId="15" xfId="0" applyBorder="1"/>
    <xf numFmtId="0" fontId="0" fillId="0" borderId="25" xfId="0" applyBorder="1" applyAlignment="1">
      <alignment horizontal="left"/>
    </xf>
    <xf numFmtId="0" fontId="0" fillId="0" borderId="21" xfId="0" applyBorder="1"/>
    <xf numFmtId="44" fontId="2" fillId="0" borderId="26" xfId="1" applyFont="1" applyBorder="1" applyAlignment="1" applyProtection="1">
      <alignment horizontal="center"/>
      <protection locked="0"/>
    </xf>
    <xf numFmtId="0" fontId="0" fillId="0" borderId="8" xfId="0" applyFont="1" applyBorder="1" applyAlignment="1" applyProtection="1">
      <alignment horizontal="left"/>
      <protection locked="0"/>
    </xf>
    <xf numFmtId="164" fontId="2" fillId="0" borderId="2" xfId="0" applyNumberFormat="1" applyFont="1" applyBorder="1" applyAlignment="1">
      <alignment horizontal="left"/>
    </xf>
    <xf numFmtId="0" fontId="2" fillId="0" borderId="3" xfId="0" applyFont="1" applyBorder="1"/>
    <xf numFmtId="0" fontId="0" fillId="2" borderId="4" xfId="0" applyFill="1" applyBorder="1" applyAlignment="1">
      <alignment horizontal="center"/>
    </xf>
    <xf numFmtId="0" fontId="0" fillId="0" borderId="17" xfId="0" applyBorder="1" applyAlignment="1">
      <alignment horizontal="left"/>
    </xf>
    <xf numFmtId="0" fontId="0" fillId="0" borderId="18" xfId="0" applyBorder="1"/>
    <xf numFmtId="44" fontId="2" fillId="0" borderId="20" xfId="1" applyFont="1" applyBorder="1" applyAlignment="1" applyProtection="1">
      <alignment horizontal="center"/>
      <protection locked="0"/>
    </xf>
    <xf numFmtId="44" fontId="0" fillId="0" borderId="9" xfId="1" applyFont="1" applyBorder="1"/>
    <xf numFmtId="0" fontId="2" fillId="0" borderId="9" xfId="0" applyFont="1" applyBorder="1"/>
    <xf numFmtId="0" fontId="3" fillId="0" borderId="28" xfId="0" applyFont="1" applyBorder="1" applyAlignment="1" applyProtection="1">
      <alignment horizontal="left"/>
      <protection locked="0"/>
    </xf>
    <xf numFmtId="0" fontId="3" fillId="0" borderId="0" xfId="0" applyFont="1" applyBorder="1" applyAlignment="1" applyProtection="1">
      <alignment horizontal="left"/>
      <protection locked="0"/>
    </xf>
    <xf numFmtId="0" fontId="3" fillId="0" borderId="9" xfId="0" applyFont="1" applyBorder="1" applyAlignment="1" applyProtection="1">
      <alignment horizontal="left"/>
      <protection locked="0"/>
    </xf>
    <xf numFmtId="44" fontId="2" fillId="4" borderId="9" xfId="1" applyFont="1" applyFill="1" applyBorder="1"/>
    <xf numFmtId="44" fontId="0" fillId="0" borderId="24" xfId="0" applyNumberFormat="1" applyFill="1" applyBorder="1"/>
    <xf numFmtId="0" fontId="0" fillId="0" borderId="20" xfId="0" applyFill="1" applyBorder="1"/>
    <xf numFmtId="44" fontId="0" fillId="0" borderId="21" xfId="1" applyFont="1" applyFill="1" applyBorder="1"/>
    <xf numFmtId="0" fontId="4" fillId="0" borderId="22" xfId="0" applyFont="1" applyBorder="1" applyAlignment="1">
      <alignment horizontal="right"/>
    </xf>
    <xf numFmtId="0" fontId="4" fillId="0" borderId="23" xfId="0" applyFont="1" applyBorder="1" applyAlignment="1">
      <alignment horizontal="right"/>
    </xf>
    <xf numFmtId="0" fontId="2" fillId="0" borderId="0" xfId="0" applyFont="1" applyFill="1" applyAlignment="1">
      <alignment horizontal="center"/>
    </xf>
    <xf numFmtId="0" fontId="2" fillId="0" borderId="1" xfId="0" applyFont="1" applyBorder="1" applyAlignment="1">
      <alignment horizontal="right"/>
    </xf>
    <xf numFmtId="0" fontId="2" fillId="0" borderId="27" xfId="0" applyFont="1" applyBorder="1" applyAlignment="1">
      <alignment horizontal="right"/>
    </xf>
    <xf numFmtId="0" fontId="2"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162964</xdr:colOff>
      <xdr:row>0</xdr:row>
      <xdr:rowOff>174204</xdr:rowOff>
    </xdr:from>
    <xdr:to>
      <xdr:col>1</xdr:col>
      <xdr:colOff>2008041</xdr:colOff>
      <xdr:row>3</xdr:row>
      <xdr:rowOff>75077</xdr:rowOff>
    </xdr:to>
    <xdr:pic>
      <xdr:nvPicPr>
        <xdr:cNvPr id="2" name="Picture 1" descr="HCA-logo">
          <a:extLst>
            <a:ext uri="{FF2B5EF4-FFF2-40B4-BE49-F238E27FC236}">
              <a16:creationId xmlns:a16="http://schemas.microsoft.com/office/drawing/2014/main" id="{A9088354-7B43-4E06-A566-981E4D5F809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964" y="174204"/>
          <a:ext cx="2987057" cy="47237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0</xdr:row>
      <xdr:rowOff>146050</xdr:rowOff>
    </xdr:from>
    <xdr:to>
      <xdr:col>2</xdr:col>
      <xdr:colOff>396875</xdr:colOff>
      <xdr:row>3</xdr:row>
      <xdr:rowOff>50800</xdr:rowOff>
    </xdr:to>
    <xdr:pic>
      <xdr:nvPicPr>
        <xdr:cNvPr id="2" name="Picture 1" descr="HCA-logo">
          <a:extLst>
            <a:ext uri="{FF2B5EF4-FFF2-40B4-BE49-F238E27FC236}">
              <a16:creationId xmlns:a16="http://schemas.microsoft.com/office/drawing/2014/main" id="{E5121B32-61E6-4FEB-942F-6F3AD7E7FC9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146050"/>
          <a:ext cx="2879725" cy="4762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6C692-257D-4E1C-86D7-E3586E042589}">
  <sheetPr>
    <pageSetUpPr fitToPage="1"/>
  </sheetPr>
  <dimension ref="A1:C57"/>
  <sheetViews>
    <sheetView tabSelected="1" zoomScale="80" zoomScaleNormal="80" workbookViewId="0">
      <selection activeCell="A50" sqref="A50"/>
    </sheetView>
  </sheetViews>
  <sheetFormatPr defaultRowHeight="15" x14ac:dyDescent="0.25"/>
  <cols>
    <col min="1" max="1" width="17.140625" style="32" bestFit="1" customWidth="1"/>
    <col min="2" max="2" width="187.28515625" customWidth="1"/>
    <col min="3" max="3" width="30" customWidth="1"/>
  </cols>
  <sheetData>
    <row r="1" spans="1:3" x14ac:dyDescent="0.25">
      <c r="A1" s="22"/>
      <c r="B1" s="19"/>
      <c r="C1" s="19"/>
    </row>
    <row r="2" spans="1:3" x14ac:dyDescent="0.25">
      <c r="A2" s="22"/>
      <c r="B2" s="19"/>
      <c r="C2" s="19"/>
    </row>
    <row r="3" spans="1:3" x14ac:dyDescent="0.25">
      <c r="A3" s="61" t="s">
        <v>0</v>
      </c>
      <c r="B3" s="61"/>
      <c r="C3" s="61"/>
    </row>
    <row r="4" spans="1:3" x14ac:dyDescent="0.25">
      <c r="A4" s="61" t="s">
        <v>1</v>
      </c>
      <c r="B4" s="61"/>
      <c r="C4" s="61"/>
    </row>
    <row r="5" spans="1:3" x14ac:dyDescent="0.25">
      <c r="A5" s="23"/>
      <c r="B5" s="20"/>
      <c r="C5" s="20"/>
    </row>
    <row r="6" spans="1:3" x14ac:dyDescent="0.25">
      <c r="A6" s="61" t="s">
        <v>2</v>
      </c>
      <c r="B6" s="61"/>
      <c r="C6" s="61"/>
    </row>
    <row r="7" spans="1:3" x14ac:dyDescent="0.25">
      <c r="A7" s="61" t="s">
        <v>10</v>
      </c>
      <c r="B7" s="61"/>
      <c r="C7" s="61"/>
    </row>
    <row r="8" spans="1:3" x14ac:dyDescent="0.25">
      <c r="A8" s="22"/>
      <c r="B8" s="19"/>
      <c r="C8" s="19"/>
    </row>
    <row r="9" spans="1:3" ht="18.75" x14ac:dyDescent="0.3">
      <c r="A9" s="54" t="s">
        <v>3</v>
      </c>
      <c r="B9" s="54"/>
      <c r="C9" s="53"/>
    </row>
    <row r="10" spans="1:3" ht="19.5" thickBot="1" x14ac:dyDescent="0.35">
      <c r="A10" s="52"/>
      <c r="B10" s="53"/>
      <c r="C10" s="53"/>
    </row>
    <row r="11" spans="1:3" ht="15.75" thickBot="1" x14ac:dyDescent="0.3">
      <c r="A11" s="24" t="s">
        <v>4</v>
      </c>
      <c r="B11" s="2" t="s">
        <v>5</v>
      </c>
      <c r="C11" s="3" t="s">
        <v>6</v>
      </c>
    </row>
    <row r="12" spans="1:3" x14ac:dyDescent="0.25">
      <c r="A12" s="25">
        <v>1</v>
      </c>
      <c r="B12" s="4" t="s">
        <v>11</v>
      </c>
      <c r="C12" s="18" t="s">
        <v>12</v>
      </c>
    </row>
    <row r="13" spans="1:3" x14ac:dyDescent="0.25">
      <c r="A13" s="26">
        <v>1.1000000000000001</v>
      </c>
      <c r="B13" s="21" t="s">
        <v>73</v>
      </c>
      <c r="C13" s="5">
        <f>+C54</f>
        <v>0</v>
      </c>
    </row>
    <row r="14" spans="1:3" x14ac:dyDescent="0.25">
      <c r="A14" s="27" t="s">
        <v>7</v>
      </c>
      <c r="B14" s="6" t="s">
        <v>49</v>
      </c>
      <c r="C14" s="7"/>
    </row>
    <row r="15" spans="1:3" x14ac:dyDescent="0.25">
      <c r="A15" s="27" t="s">
        <v>8</v>
      </c>
      <c r="B15" s="6" t="s">
        <v>74</v>
      </c>
      <c r="C15" s="7"/>
    </row>
    <row r="16" spans="1:3" x14ac:dyDescent="0.25">
      <c r="A16" s="27" t="s">
        <v>51</v>
      </c>
      <c r="B16" s="8" t="s">
        <v>50</v>
      </c>
      <c r="C16" s="7"/>
    </row>
    <row r="17" spans="1:3" x14ac:dyDescent="0.25">
      <c r="A17" s="27" t="s">
        <v>52</v>
      </c>
      <c r="B17" s="8" t="s">
        <v>53</v>
      </c>
      <c r="C17" s="7"/>
    </row>
    <row r="18" spans="1:3" x14ac:dyDescent="0.25">
      <c r="A18" s="27" t="s">
        <v>54</v>
      </c>
      <c r="B18" s="6" t="s">
        <v>55</v>
      </c>
      <c r="C18" s="7"/>
    </row>
    <row r="19" spans="1:3" x14ac:dyDescent="0.25">
      <c r="A19" s="28" t="s">
        <v>56</v>
      </c>
      <c r="B19" s="9" t="s">
        <v>57</v>
      </c>
      <c r="C19" s="10"/>
    </row>
    <row r="20" spans="1:3" ht="30" x14ac:dyDescent="0.25">
      <c r="A20" s="28" t="s">
        <v>9</v>
      </c>
      <c r="B20" s="9" t="s">
        <v>75</v>
      </c>
      <c r="C20" s="10"/>
    </row>
    <row r="21" spans="1:3" x14ac:dyDescent="0.25">
      <c r="A21" s="28" t="s">
        <v>58</v>
      </c>
      <c r="B21" s="9" t="s">
        <v>59</v>
      </c>
      <c r="C21" s="10"/>
    </row>
    <row r="22" spans="1:3" x14ac:dyDescent="0.25">
      <c r="A22" s="28" t="s">
        <v>60</v>
      </c>
      <c r="B22" s="9" t="s">
        <v>61</v>
      </c>
      <c r="C22" s="10"/>
    </row>
    <row r="23" spans="1:3" x14ac:dyDescent="0.25">
      <c r="A23" s="28" t="s">
        <v>62</v>
      </c>
      <c r="B23" s="9" t="s">
        <v>63</v>
      </c>
      <c r="C23" s="10"/>
    </row>
    <row r="24" spans="1:3" x14ac:dyDescent="0.25">
      <c r="A24" s="28" t="s">
        <v>64</v>
      </c>
      <c r="B24" s="9" t="s">
        <v>24</v>
      </c>
      <c r="C24" s="10"/>
    </row>
    <row r="25" spans="1:3" x14ac:dyDescent="0.25">
      <c r="A25" s="28" t="s">
        <v>65</v>
      </c>
      <c r="B25" s="9" t="s">
        <v>66</v>
      </c>
      <c r="C25" s="10"/>
    </row>
    <row r="26" spans="1:3" x14ac:dyDescent="0.25">
      <c r="A26" s="28" t="s">
        <v>67</v>
      </c>
      <c r="B26" s="9" t="s">
        <v>28</v>
      </c>
      <c r="C26" s="10"/>
    </row>
    <row r="27" spans="1:3" ht="15.75" thickBot="1" x14ac:dyDescent="0.3">
      <c r="A27" s="28" t="s">
        <v>68</v>
      </c>
      <c r="B27" s="9" t="s">
        <v>30</v>
      </c>
      <c r="C27" s="10"/>
    </row>
    <row r="28" spans="1:3" ht="15.75" thickBot="1" x14ac:dyDescent="0.3">
      <c r="A28" s="29"/>
      <c r="B28" s="12"/>
      <c r="C28" s="13"/>
    </row>
    <row r="29" spans="1:3" ht="15.75" thickBot="1" x14ac:dyDescent="0.3">
      <c r="A29" s="44">
        <v>2</v>
      </c>
      <c r="B29" s="45" t="s">
        <v>13</v>
      </c>
      <c r="C29" s="46" t="s">
        <v>14</v>
      </c>
    </row>
    <row r="30" spans="1:3" ht="15.75" thickBot="1" x14ac:dyDescent="0.3">
      <c r="A30" s="47">
        <v>2.1</v>
      </c>
      <c r="B30" s="48" t="s">
        <v>15</v>
      </c>
      <c r="C30" s="49">
        <v>0</v>
      </c>
    </row>
    <row r="31" spans="1:3" ht="15.75" thickBot="1" x14ac:dyDescent="0.3">
      <c r="A31" s="47">
        <v>2.2000000000000002</v>
      </c>
      <c r="B31" s="48" t="s">
        <v>17</v>
      </c>
      <c r="C31" s="49">
        <v>0</v>
      </c>
    </row>
    <row r="32" spans="1:3" ht="15.75" thickBot="1" x14ac:dyDescent="0.3">
      <c r="A32" s="47">
        <v>2.2999999999999998</v>
      </c>
      <c r="B32" s="48" t="s">
        <v>76</v>
      </c>
      <c r="C32" s="49">
        <v>0</v>
      </c>
    </row>
    <row r="33" spans="1:3" ht="15.75" thickBot="1" x14ac:dyDescent="0.3">
      <c r="A33" s="47">
        <v>2.4</v>
      </c>
      <c r="B33" s="48" t="s">
        <v>16</v>
      </c>
      <c r="C33" s="49">
        <v>0</v>
      </c>
    </row>
    <row r="34" spans="1:3" ht="15.75" thickBot="1" x14ac:dyDescent="0.3">
      <c r="A34" s="47">
        <v>2.5</v>
      </c>
      <c r="B34" s="48" t="s">
        <v>18</v>
      </c>
      <c r="C34" s="49">
        <v>0</v>
      </c>
    </row>
    <row r="35" spans="1:3" x14ac:dyDescent="0.25">
      <c r="A35" s="34">
        <v>2.6</v>
      </c>
      <c r="B35" s="35" t="s">
        <v>35</v>
      </c>
      <c r="C35" s="36">
        <v>0</v>
      </c>
    </row>
    <row r="36" spans="1:3" x14ac:dyDescent="0.25">
      <c r="A36" s="27" t="s">
        <v>19</v>
      </c>
      <c r="B36" s="8" t="s">
        <v>20</v>
      </c>
      <c r="C36" s="7"/>
    </row>
    <row r="37" spans="1:3" x14ac:dyDescent="0.25">
      <c r="A37" s="30" t="s">
        <v>21</v>
      </c>
      <c r="B37" s="8" t="s">
        <v>22</v>
      </c>
      <c r="C37" s="7"/>
    </row>
    <row r="38" spans="1:3" x14ac:dyDescent="0.25">
      <c r="A38" s="31" t="s">
        <v>23</v>
      </c>
      <c r="B38" s="14" t="s">
        <v>24</v>
      </c>
      <c r="C38" s="7"/>
    </row>
    <row r="39" spans="1:3" x14ac:dyDescent="0.25">
      <c r="A39" s="43" t="s">
        <v>25</v>
      </c>
      <c r="B39" s="14" t="s">
        <v>26</v>
      </c>
      <c r="C39" s="7"/>
    </row>
    <row r="40" spans="1:3" x14ac:dyDescent="0.25">
      <c r="A40" s="37" t="s">
        <v>27</v>
      </c>
      <c r="B40" s="33" t="s">
        <v>28</v>
      </c>
      <c r="C40" s="7"/>
    </row>
    <row r="41" spans="1:3" x14ac:dyDescent="0.25">
      <c r="A41" s="27" t="s">
        <v>29</v>
      </c>
      <c r="B41" s="8" t="s">
        <v>30</v>
      </c>
      <c r="C41" s="7"/>
    </row>
    <row r="42" spans="1:3" x14ac:dyDescent="0.25">
      <c r="A42" s="27" t="s">
        <v>31</v>
      </c>
      <c r="B42" s="8" t="s">
        <v>32</v>
      </c>
      <c r="C42" s="7"/>
    </row>
    <row r="43" spans="1:3" ht="15.75" thickBot="1" x14ac:dyDescent="0.3">
      <c r="A43" s="38" t="s">
        <v>33</v>
      </c>
      <c r="B43" s="39" t="s">
        <v>34</v>
      </c>
      <c r="C43" s="11"/>
    </row>
    <row r="44" spans="1:3" x14ac:dyDescent="0.25">
      <c r="A44" s="40">
        <v>2.7</v>
      </c>
      <c r="B44" s="41" t="s">
        <v>83</v>
      </c>
      <c r="C44" s="42">
        <v>0</v>
      </c>
    </row>
    <row r="45" spans="1:3" x14ac:dyDescent="0.25">
      <c r="A45" s="27" t="s">
        <v>36</v>
      </c>
      <c r="B45" s="8" t="s">
        <v>37</v>
      </c>
      <c r="C45" s="7"/>
    </row>
    <row r="46" spans="1:3" x14ac:dyDescent="0.25">
      <c r="A46" s="27" t="s">
        <v>78</v>
      </c>
      <c r="B46" s="8" t="s">
        <v>39</v>
      </c>
      <c r="C46" s="7"/>
    </row>
    <row r="47" spans="1:3" x14ac:dyDescent="0.25">
      <c r="A47" s="31" t="s">
        <v>38</v>
      </c>
      <c r="B47" s="14" t="s">
        <v>41</v>
      </c>
      <c r="C47" s="7"/>
    </row>
    <row r="48" spans="1:3" x14ac:dyDescent="0.25">
      <c r="A48" s="31" t="s">
        <v>79</v>
      </c>
      <c r="B48" s="14" t="s">
        <v>42</v>
      </c>
      <c r="C48" s="7"/>
    </row>
    <row r="49" spans="1:3" x14ac:dyDescent="0.25">
      <c r="A49" s="37" t="s">
        <v>40</v>
      </c>
      <c r="B49" s="33" t="s">
        <v>44</v>
      </c>
      <c r="C49" s="7"/>
    </row>
    <row r="50" spans="1:3" x14ac:dyDescent="0.25">
      <c r="A50" s="27" t="s">
        <v>43</v>
      </c>
      <c r="B50" s="8" t="s">
        <v>45</v>
      </c>
      <c r="C50" s="7"/>
    </row>
    <row r="51" spans="1:3" x14ac:dyDescent="0.25">
      <c r="A51" s="27" t="s">
        <v>80</v>
      </c>
      <c r="B51" s="8" t="s">
        <v>46</v>
      </c>
      <c r="C51" s="7"/>
    </row>
    <row r="52" spans="1:3" x14ac:dyDescent="0.25">
      <c r="A52" s="27" t="s">
        <v>81</v>
      </c>
      <c r="B52" s="8" t="s">
        <v>47</v>
      </c>
      <c r="C52" s="7"/>
    </row>
    <row r="53" spans="1:3" ht="15.75" thickBot="1" x14ac:dyDescent="0.3">
      <c r="A53" s="38" t="s">
        <v>82</v>
      </c>
      <c r="B53" s="39" t="s">
        <v>48</v>
      </c>
      <c r="C53" s="11"/>
    </row>
    <row r="54" spans="1:3" ht="15.75" thickBot="1" x14ac:dyDescent="0.3">
      <c r="A54" s="62" t="s">
        <v>69</v>
      </c>
      <c r="B54" s="63"/>
      <c r="C54" s="56">
        <f>SUM(C30+C31+C32+C33+C34+C35+C44)</f>
        <v>0</v>
      </c>
    </row>
    <row r="55" spans="1:3" ht="15.75" thickBot="1" x14ac:dyDescent="0.3">
      <c r="A55" s="29"/>
      <c r="B55" s="15"/>
      <c r="C55" s="57"/>
    </row>
    <row r="56" spans="1:3" ht="33.6" customHeight="1" x14ac:dyDescent="0.3">
      <c r="A56" s="59" t="s">
        <v>77</v>
      </c>
      <c r="B56" s="60"/>
      <c r="C56" s="58">
        <f>SUM(C13+C54)</f>
        <v>0</v>
      </c>
    </row>
    <row r="57" spans="1:3" x14ac:dyDescent="0.25">
      <c r="B57" s="17"/>
    </row>
  </sheetData>
  <sheetProtection selectLockedCells="1"/>
  <mergeCells count="6">
    <mergeCell ref="A56:B56"/>
    <mergeCell ref="A3:C3"/>
    <mergeCell ref="A4:C4"/>
    <mergeCell ref="A6:C6"/>
    <mergeCell ref="A7:C7"/>
    <mergeCell ref="A54:B54"/>
  </mergeCells>
  <pageMargins left="0.7" right="0.7" top="0.75" bottom="0.75" header="0.3" footer="0.3"/>
  <pageSetup scale="72" fitToHeight="2" orientation="portrait" horizontalDpi="204" verticalDpi="192" r:id="rId1"/>
  <headerFoot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6B00-11F9-4791-B8E8-7D51C03B7E64}">
  <sheetPr>
    <pageSetUpPr fitToPage="1"/>
  </sheetPr>
  <dimension ref="A3:I22"/>
  <sheetViews>
    <sheetView zoomScale="90" zoomScaleNormal="90" workbookViewId="0">
      <selection activeCell="D18" sqref="D18"/>
    </sheetView>
  </sheetViews>
  <sheetFormatPr defaultRowHeight="15" x14ac:dyDescent="0.25"/>
  <cols>
    <col min="1" max="1" width="2.5703125" bestFit="1" customWidth="1"/>
    <col min="2" max="2" width="37.42578125" customWidth="1"/>
    <col min="3" max="3" width="24.28515625" customWidth="1"/>
    <col min="4" max="4" width="20.85546875" customWidth="1"/>
    <col min="5" max="5" width="19" customWidth="1"/>
    <col min="6" max="6" width="19.28515625" customWidth="1"/>
    <col min="7" max="7" width="19.140625" customWidth="1"/>
    <col min="8" max="8" width="20.42578125" customWidth="1"/>
    <col min="9" max="9" width="21.140625" bestFit="1" customWidth="1"/>
  </cols>
  <sheetData>
    <row r="3" spans="1:9" x14ac:dyDescent="0.25">
      <c r="A3" s="64" t="s">
        <v>0</v>
      </c>
      <c r="B3" s="64"/>
      <c r="C3" s="64"/>
      <c r="D3" s="64"/>
      <c r="E3" s="64"/>
      <c r="F3" s="64"/>
      <c r="G3" s="64"/>
      <c r="H3" s="64"/>
      <c r="I3" s="64"/>
    </row>
    <row r="4" spans="1:9" x14ac:dyDescent="0.25">
      <c r="A4" s="64" t="s">
        <v>1</v>
      </c>
      <c r="B4" s="64"/>
      <c r="C4" s="64"/>
      <c r="D4" s="64"/>
      <c r="E4" s="64"/>
      <c r="F4" s="64"/>
      <c r="G4" s="64"/>
      <c r="H4" s="64"/>
      <c r="I4" s="64"/>
    </row>
    <row r="5" spans="1:9" x14ac:dyDescent="0.25">
      <c r="A5" s="1"/>
      <c r="B5" s="1"/>
      <c r="C5" s="1"/>
      <c r="D5" s="1"/>
      <c r="E5" s="1"/>
    </row>
    <row r="6" spans="1:9" x14ac:dyDescent="0.25">
      <c r="A6" s="64" t="s">
        <v>2</v>
      </c>
      <c r="B6" s="64"/>
      <c r="C6" s="64"/>
      <c r="D6" s="64"/>
      <c r="E6" s="64"/>
      <c r="F6" s="64"/>
      <c r="G6" s="64"/>
      <c r="H6" s="64"/>
      <c r="I6" s="64"/>
    </row>
    <row r="7" spans="1:9" x14ac:dyDescent="0.25">
      <c r="A7" s="64" t="s">
        <v>10</v>
      </c>
      <c r="B7" s="64"/>
      <c r="C7" s="64"/>
      <c r="D7" s="64"/>
      <c r="E7" s="64"/>
      <c r="F7" s="64"/>
      <c r="G7" s="64"/>
      <c r="H7" s="64"/>
      <c r="I7" s="64"/>
    </row>
    <row r="8" spans="1:9" x14ac:dyDescent="0.25">
      <c r="B8" s="51" t="s">
        <v>3</v>
      </c>
      <c r="C8" s="51"/>
    </row>
    <row r="10" spans="1:9" x14ac:dyDescent="0.25">
      <c r="B10" s="51" t="s">
        <v>71</v>
      </c>
      <c r="C10" s="51" t="s">
        <v>70</v>
      </c>
    </row>
    <row r="11" spans="1:9" x14ac:dyDescent="0.25">
      <c r="B11" s="8"/>
      <c r="C11" s="50"/>
    </row>
    <row r="12" spans="1:9" x14ac:dyDescent="0.25">
      <c r="B12" s="8"/>
      <c r="C12" s="50"/>
    </row>
    <row r="13" spans="1:9" x14ac:dyDescent="0.25">
      <c r="B13" s="8"/>
      <c r="C13" s="50"/>
    </row>
    <row r="14" spans="1:9" x14ac:dyDescent="0.25">
      <c r="B14" s="8"/>
      <c r="C14" s="50"/>
    </row>
    <row r="15" spans="1:9" x14ac:dyDescent="0.25">
      <c r="B15" s="8"/>
      <c r="C15" s="50"/>
    </row>
    <row r="16" spans="1:9" x14ac:dyDescent="0.25">
      <c r="B16" s="8"/>
      <c r="C16" s="50"/>
    </row>
    <row r="17" spans="2:3" x14ac:dyDescent="0.25">
      <c r="B17" s="8"/>
      <c r="C17" s="50"/>
    </row>
    <row r="18" spans="2:3" x14ac:dyDescent="0.25">
      <c r="B18" s="8"/>
      <c r="C18" s="50"/>
    </row>
    <row r="19" spans="2:3" x14ac:dyDescent="0.25">
      <c r="B19" s="8"/>
      <c r="C19" s="50"/>
    </row>
    <row r="20" spans="2:3" x14ac:dyDescent="0.25">
      <c r="B20" s="8"/>
      <c r="C20" s="50"/>
    </row>
    <row r="21" spans="2:3" x14ac:dyDescent="0.25">
      <c r="B21" s="8"/>
      <c r="C21" s="50"/>
    </row>
    <row r="22" spans="2:3" x14ac:dyDescent="0.25">
      <c r="B22" s="16" t="s">
        <v>72</v>
      </c>
      <c r="C22" s="55" t="e">
        <f>AVERAGE(C11:C21)</f>
        <v>#DIV/0!</v>
      </c>
    </row>
  </sheetData>
  <sheetProtection selectLockedCells="1"/>
  <mergeCells count="4">
    <mergeCell ref="A3:I3"/>
    <mergeCell ref="A4:I4"/>
    <mergeCell ref="A6:I6"/>
    <mergeCell ref="A7:I7"/>
  </mergeCells>
  <pageMargins left="0.7" right="0.7" top="0.75" bottom="0.75" header="0.3" footer="0.3"/>
  <pageSetup paperSize="5" scale="90" orientation="landscape" horizontalDpi="204" verticalDpi="1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Proposed Sample Budget</vt:lpstr>
      <vt:lpstr>Hourly Rate</vt:lpstr>
      <vt:lpstr>'Hourly Rate'!Print_Area</vt:lpstr>
      <vt:lpstr>'Proposed Sample Budget'!Print_Area</vt:lpstr>
      <vt:lpstr>'Proposed Sample Budget'!Print_Titles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Gonzales, Mitchell (HCA)</dc:creator>
  <cp:lastModifiedBy>Gonzales, Mitchell (HCA)</cp:lastModifiedBy>
  <dcterms:created xsi:type="dcterms:W3CDTF">2021-10-22T18:46:22Z</dcterms:created>
  <dcterms:modified xsi:type="dcterms:W3CDTF">2021-10-27T23:02:15Z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2021-10-22T18:46:22Z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43663f46-48af-4acc-bd0a-1bcbeade3726</vt:lpwstr>
  </property>
  <property fmtid="{D5CDD505-2E9C-101B-9397-08002B2CF9AE}" pid="8" name="MSIP_Label_1520fa42-cf58-4c22-8b93-58cf1d3bd1cb_ContentBits">
    <vt:lpwstr>0</vt:lpwstr>
  </property>
</Properties>
</file>