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OPP\Contracts\K1800-K1899\K1807- PEBB TPA (TBD)\K1807 - Acquisition\#1 Development\Appendices\Appendix 6 - Incorporated Attachments\"/>
    </mc:Choice>
  </mc:AlternateContent>
  <bookViews>
    <workbookView xWindow="0" yWindow="0" windowWidth="28800" windowHeight="12435"/>
  </bookViews>
  <sheets>
    <sheet name="Exhibit 5.2" sheetId="3" r:id="rId1"/>
  </sheets>
  <externalReferences>
    <externalReference r:id="rId2"/>
    <externalReference r:id="rId3"/>
    <externalReference r:id="rId4"/>
    <externalReference r:id="rId5"/>
  </externalReferences>
  <definedNames>
    <definedName name="_AMO_SingleObject_841159061_ROM_F0.SEC2.Tabulate_1.SEC1.BDY.Cross_tabular_summary_report_Table_1" localSheetId="0" hidden="1">#REF!</definedName>
    <definedName name="_AMO_SingleObject_841159061_ROM_F0.SEC2.Tabulate_1.SEC1.BDY.Cross_tabular_summary_report_Table_1" hidden="1">#REF!</definedName>
    <definedName name="_AMO_SingleObject_841159061_ROM_F0.SEC2.Tabulate_1.SEC1.HDR.TXT1" localSheetId="0" hidden="1">#REF!</definedName>
    <definedName name="_AMO_SingleObject_841159061_ROM_F0.SEC2.Tabulate_1.SEC1.HDR.TXT1" hidden="1">#REF!</definedName>
    <definedName name="_Order1" hidden="1">255</definedName>
    <definedName name="_Order2" hidden="1">255</definedName>
    <definedName name="Benefit_Change">'[1]Macro Input'!$C$26</definedName>
    <definedName name="Benefit_Scenario">'[1]Macro Input'!$D$26</definedName>
    <definedName name="BidForm_Name">'[1]Macro Input'!$D$18</definedName>
    <definedName name="BidYear">'[1]Macro Input'!$D$16</definedName>
    <definedName name="CurrYear">'[1]Macro Input'!$D$15</definedName>
    <definedName name="ExpYear">'[1]Macro Input'!$D$14</definedName>
    <definedName name="Hep_C_Scen">'[1]Macro Input'!$D$21</definedName>
    <definedName name="Index_Rate">'[1]Macro Input'!$D$31</definedName>
    <definedName name="Lookup_Table">'[2]Monthly Projections'!$L$7:$WA$20</definedName>
    <definedName name="plan">'[3]plan info'!$A$2:$C$30</definedName>
    <definedName name="_xlnm.Print_Area" localSheetId="0">'Exhibit 5.2'!$A$1:$L$125</definedName>
    <definedName name="_xlnm.Print_Titles" localSheetId="0">'Exhibit 5.2'!$1:$3</definedName>
    <definedName name="start">'[4]membs list'!$A:$B</definedName>
    <definedName name="Trend_Scen_Name">'[1]Macro Input'!$E$27</definedName>
    <definedName name="Version">'[1]Macro Input'!$D$10</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hidden="1">{"OM Visits",#N/A,TRUE,"Optimal";"OM Dollars per Hour",#N/A,TRUE,"Optimal";"OM Hours per Visit",#N/A,TRUE,"Optimal";"OM Dollars per Visit",#N/A,TRUE,"Optimal";"OM Total Visits",#N/A,TRUE,"Optimal";"OM PMPM",#N/A,TRUE,"Optimal"}</definedName>
    <definedName name="wrn.Adjusted._.Unmanaged." hidden="1">{"UM Visits",#N/A,FALSE,"Unmanaged";"UM Dollars per Hour",#N/A,FALSE,"Unmanaged";"UM Hours per Visit",#N/A,FALSE,"Unmanaged";"UM Dollars per Visit",#N/A,FALSE,"Unmanaged";"UM Total Visits",#N/A,FALSE,"Unmanaged";"UM PMPM",#N/A,FALSE,"Unmanaged"}</definedName>
    <definedName name="wrn.All._.Sheets." hidden="1">{#N/A,#N/A,FALSE,"Table1";#N/A,#N/A,FALSE,"Table2";#N/A,#N/A,FALSE,"Table3";#N/A,#N/A,FALSE,"Table4";#N/A,#N/A,FALSE,"Table5";#N/A,#N/A,FALSE,"Table6";#N/A,#N/A,FALSE,"Table7";#N/A,#N/A,FALSE,"Table8";#N/A,#N/A,FALSE,"Table9";#N/A,#N/A,FALSE,"Table10";#N/A,#N/A,FALSE,"Table11";#N/A,#N/A,FALSE,"Table12";#N/A,#N/A,FALSE,"Table13";#N/A,#N/A,FALSE,"Table14";#N/A,#N/A,FALSE,"Table15";#N/A,#N/A,FALSE,"Table16";#N/A,#N/A,FALSE,"Table17";#N/A,#N/A,FALSE,"Table18";#N/A,#N/A,FALSE,"Table19";#N/A,#N/A,FALSE,"Table20";#N/A,#N/A,FALSE,"Table21";#N/A,#N/A,FALSE,"Table22";#N/A,#N/A,FALSE,"Table23";#N/A,#N/A,FALSE,"Table24";#N/A,#N/A,FALSE,"Table25";#N/A,#N/A,FALSE,"Table26";#N/A,#N/A,FALSE,"Table27";#N/A,#N/A,FALSE,"Table28";#N/A,#N/A,FALSE,"Table29";#N/A,#N/A,FALSE,"Table30";#N/A,#N/A,FALSE,"Table31";#N/A,#N/A,FALSE,"Table32";#N/A,#N/A,FALSE,"Table33";#N/A,#N/A,FALSE,"Table34";#N/A,#N/A,FALSE,"Table35";#N/A,#N/A,FALSE,"Table36";#N/A,#N/A,FALSE,"Table37";#N/A,#N/A,FALSE,"Table38";#N/A,#N/A,FALSE,"Table39";#N/A,#N/A,FALSE,"Table40";#N/A,#N/A,FALSE,"Table41";#N/A,#N/A,FALSE,"Table42";#N/A,#N/A,FALSE,"Table43";#N/A,#N/A,FALSE,"Table44";#N/A,#N/A,FALSE,"Hospital Summary 1995";#N/A,#N/A,FALSE,"Physician Summary 1995";#N/A,#N/A,FALSE,"Other Summary 1995";#N/A,#N/A,FALSE,"Additional Summary 1995";#N/A,#N/A,FALSE,"Maternity Summary 1995";#N/A,#N/A,FALSE,"Total Summary 1995"}</definedName>
    <definedName name="wrn.Detail." hidden="1">{"umarea",#N/A,FALSE,"Starting Cost";"umagesex",#N/A,FALSE,"Starting Cost";"umbenlim",#N/A,FALSE,"Starting Cost";"umprovdisc",#N/A,FALSE,"Starting Cost";"umother",#N/A,FALSE,"Starting Cost";"umtrend",#N/A,FALSE,"Starting Cost"}</definedName>
    <definedName name="wrn.rates." hidden="1">{"rates",#N/A,FALSE,"Summary"}</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6" i="3" l="1"/>
  <c r="K116" i="3"/>
  <c r="J116" i="3"/>
  <c r="I116" i="3"/>
  <c r="H116" i="3"/>
  <c r="G116" i="3"/>
  <c r="F116" i="3"/>
  <c r="E116" i="3"/>
  <c r="D116" i="3"/>
  <c r="C116" i="3"/>
  <c r="L60" i="3"/>
  <c r="L61" i="3"/>
  <c r="L62" i="3"/>
  <c r="L63" i="3"/>
  <c r="L64" i="3"/>
  <c r="L65" i="3"/>
  <c r="L66" i="3"/>
  <c r="L67" i="3"/>
  <c r="L68" i="3"/>
  <c r="L69" i="3"/>
  <c r="L70" i="3"/>
  <c r="L71" i="3"/>
  <c r="L72" i="3"/>
  <c r="L73" i="3"/>
  <c r="L74" i="3"/>
  <c r="L75" i="3"/>
  <c r="L76" i="3"/>
  <c r="L77" i="3"/>
  <c r="L117" i="3" l="1"/>
  <c r="L104" i="3"/>
  <c r="L103" i="3"/>
  <c r="L102" i="3"/>
  <c r="L101" i="3"/>
  <c r="L100" i="3"/>
  <c r="L99" i="3"/>
  <c r="L98" i="3"/>
  <c r="L97" i="3"/>
  <c r="L96" i="3"/>
  <c r="L95" i="3"/>
  <c r="L94" i="3"/>
  <c r="L93" i="3"/>
  <c r="L92" i="3"/>
  <c r="L91" i="3"/>
  <c r="L90" i="3"/>
  <c r="L89" i="3"/>
  <c r="L88" i="3"/>
  <c r="L49" i="3"/>
  <c r="L48" i="3"/>
  <c r="L47" i="3"/>
  <c r="L46" i="3"/>
  <c r="L45" i="3"/>
  <c r="L44" i="3"/>
  <c r="L43" i="3"/>
  <c r="L42" i="3"/>
  <c r="L41" i="3"/>
  <c r="L40" i="3"/>
  <c r="L39" i="3"/>
  <c r="L38" i="3"/>
  <c r="L37" i="3"/>
  <c r="L36" i="3"/>
  <c r="L35" i="3"/>
  <c r="L34" i="3"/>
  <c r="L33" i="3"/>
  <c r="L22" i="3"/>
  <c r="L21" i="3"/>
  <c r="L20" i="3"/>
  <c r="L19" i="3"/>
  <c r="L18" i="3"/>
  <c r="L17" i="3"/>
  <c r="L16" i="3"/>
  <c r="L15" i="3"/>
  <c r="L14" i="3"/>
  <c r="L13" i="3"/>
  <c r="L12" i="3"/>
  <c r="L11" i="3"/>
  <c r="L10" i="3"/>
  <c r="L9" i="3"/>
  <c r="L8" i="3"/>
  <c r="L7" i="3"/>
  <c r="L6" i="3"/>
  <c r="D117" i="3" l="1"/>
  <c r="C117" i="3"/>
  <c r="B117" i="3"/>
  <c r="K117" i="3"/>
  <c r="J117" i="3"/>
  <c r="I117" i="3"/>
  <c r="H117" i="3"/>
  <c r="G117" i="3"/>
  <c r="F117" i="3"/>
  <c r="E117" i="3"/>
  <c r="K105" i="3" l="1"/>
  <c r="J105" i="3"/>
  <c r="I105" i="3"/>
  <c r="H105" i="3"/>
  <c r="H108" i="3" s="1"/>
  <c r="G105" i="3"/>
  <c r="F105" i="3"/>
  <c r="E105" i="3"/>
  <c r="D105" i="3"/>
  <c r="D108" i="3" s="1"/>
  <c r="C105" i="3"/>
  <c r="B105" i="3"/>
  <c r="J78" i="3"/>
  <c r="H78" i="3"/>
  <c r="H81" i="3" s="1"/>
  <c r="F78" i="3"/>
  <c r="D78" i="3"/>
  <c r="B78" i="3"/>
  <c r="K78" i="3"/>
  <c r="K81" i="3" s="1"/>
  <c r="I78" i="3"/>
  <c r="G78" i="3"/>
  <c r="G81" i="3" s="1"/>
  <c r="E78" i="3"/>
  <c r="E81" i="3" s="1"/>
  <c r="C78" i="3"/>
  <c r="C81" i="3" s="1"/>
  <c r="J81" i="3" l="1"/>
  <c r="D81" i="3"/>
  <c r="F108" i="3"/>
  <c r="J108" i="3"/>
  <c r="E108" i="3"/>
  <c r="I108" i="3"/>
  <c r="I81" i="3"/>
  <c r="F81" i="3"/>
  <c r="C108" i="3"/>
  <c r="G108" i="3"/>
  <c r="K108" i="3"/>
  <c r="K50" i="3"/>
  <c r="J50" i="3"/>
  <c r="I50" i="3"/>
  <c r="H50" i="3"/>
  <c r="G50" i="3"/>
  <c r="F50" i="3"/>
  <c r="F53" i="3" s="1"/>
  <c r="E50" i="3"/>
  <c r="D50" i="3"/>
  <c r="C50" i="3"/>
  <c r="B50" i="3"/>
  <c r="D23" i="3"/>
  <c r="C23" i="3"/>
  <c r="B23" i="3"/>
  <c r="J53" i="3" l="1"/>
  <c r="C53" i="3"/>
  <c r="G53" i="3"/>
  <c r="C26" i="3"/>
  <c r="D53" i="3"/>
  <c r="H53" i="3"/>
  <c r="K53" i="3"/>
  <c r="D26" i="3"/>
  <c r="E53" i="3"/>
  <c r="I53" i="3"/>
  <c r="B115" i="3"/>
  <c r="C115" i="3"/>
  <c r="D115" i="3"/>
  <c r="F23" i="3" l="1"/>
  <c r="E23" i="3"/>
  <c r="E26" i="3" s="1"/>
  <c r="F26" i="3" l="1"/>
  <c r="E115" i="3"/>
  <c r="F115" i="3"/>
  <c r="H23" i="3"/>
  <c r="H26" i="3" s="1"/>
  <c r="G23" i="3"/>
  <c r="G26" i="3" s="1"/>
  <c r="G115" i="3" l="1"/>
  <c r="H115" i="3"/>
  <c r="I23" i="3" l="1"/>
  <c r="I26" i="3" s="1"/>
  <c r="I115" i="3" l="1"/>
  <c r="J23" i="3"/>
  <c r="J26" i="3" s="1"/>
  <c r="K23" i="3"/>
  <c r="K115" i="3" l="1"/>
  <c r="K26" i="3"/>
  <c r="J115" i="3"/>
  <c r="L23" i="3" l="1"/>
  <c r="L26" i="3" s="1"/>
  <c r="L50" i="3" l="1"/>
  <c r="L53" i="3" s="1"/>
  <c r="L78" i="3"/>
  <c r="L81" i="3" s="1"/>
  <c r="L105" i="3"/>
  <c r="L108" i="3" s="1"/>
  <c r="L115" i="3" l="1"/>
</calcChain>
</file>

<file path=xl/sharedStrings.xml><?xml version="1.0" encoding="utf-8"?>
<sst xmlns="http://schemas.openxmlformats.org/spreadsheetml/2006/main" count="168" uniqueCount="51">
  <si>
    <t>2021
PSPM Fee</t>
  </si>
  <si>
    <t>2022
PSPM Fee</t>
  </si>
  <si>
    <t>2023
PSPM Fee</t>
  </si>
  <si>
    <t>2024
PSPM Fee</t>
  </si>
  <si>
    <t>2025
PSPM Fee</t>
  </si>
  <si>
    <t>2026
PSPM Fee</t>
  </si>
  <si>
    <t>2027
PSPM Fee</t>
  </si>
  <si>
    <t>2028
PSPM Fee</t>
  </si>
  <si>
    <t>2029
PSPM Fee</t>
  </si>
  <si>
    <t>Scoring Assumption of Subscriber Months (SMs):</t>
  </si>
  <si>
    <r>
      <rPr>
        <b/>
        <sz val="7"/>
        <rFont val="Calibri"/>
        <family val="2"/>
      </rPr>
      <t>Conversion Plan (One-Time Charge Per Conversion Subscriber)</t>
    </r>
  </si>
  <si>
    <t>Member  Communications</t>
  </si>
  <si>
    <t>Member Services</t>
  </si>
  <si>
    <t>Data, Systems</t>
  </si>
  <si>
    <t>Reporting</t>
  </si>
  <si>
    <t>Work Orders - Outside of 5,000 Annual Hours (Blended Hourly Rate)</t>
  </si>
  <si>
    <t>PSPM Total</t>
  </si>
  <si>
    <t>HSA Trustee</t>
  </si>
  <si>
    <t>Annual Fee Increase:</t>
  </si>
  <si>
    <t>Administrative Fee Categories:</t>
  </si>
  <si>
    <t>2020 
PSPM Fee</t>
  </si>
  <si>
    <r>
      <t>2030</t>
    </r>
    <r>
      <rPr>
        <b/>
        <vertAlign val="superscript"/>
        <sz val="7"/>
        <rFont val="Calibri"/>
        <family val="2"/>
      </rPr>
      <t>(1)</t>
    </r>
    <r>
      <rPr>
        <b/>
        <sz val="7"/>
        <rFont val="Calibri"/>
        <family val="2"/>
      </rPr>
      <t xml:space="preserve">
PSPM Fee</t>
    </r>
  </si>
  <si>
    <t>UMP Plus</t>
  </si>
  <si>
    <t xml:space="preserve">Scoring Assumption of Subscriber Months (SMs):  </t>
  </si>
  <si>
    <t>UMP Classic NMC Subscriber Months (SMs) Scoring Assumption:</t>
  </si>
  <si>
    <t>UMP Classic Non-Medicare (NMC)</t>
  </si>
  <si>
    <r>
      <rPr>
        <b/>
        <u/>
        <sz val="10"/>
        <color theme="1"/>
        <rFont val="Calibri"/>
        <family val="2"/>
      </rPr>
      <t>UMP Consumer-Directed Health Plan (CDHP)</t>
    </r>
    <r>
      <rPr>
        <b/>
        <sz val="10"/>
        <color theme="1"/>
        <rFont val="Calibri"/>
        <family val="2"/>
      </rPr>
      <t/>
    </r>
  </si>
  <si>
    <t>Claims Payment Services</t>
  </si>
  <si>
    <t>Online Services</t>
  </si>
  <si>
    <t>Provider Network</t>
  </si>
  <si>
    <t>Contract Implementation</t>
  </si>
  <si>
    <r>
      <t>Utilization Management</t>
    </r>
    <r>
      <rPr>
        <vertAlign val="superscript"/>
        <sz val="7"/>
        <rFont val="Calibri"/>
        <family val="2"/>
      </rPr>
      <t>(2)</t>
    </r>
  </si>
  <si>
    <r>
      <t>Complex Case Management</t>
    </r>
    <r>
      <rPr>
        <vertAlign val="superscript"/>
        <sz val="7"/>
        <rFont val="Calibri"/>
        <family val="2"/>
      </rPr>
      <t>(2)</t>
    </r>
  </si>
  <si>
    <r>
      <t>Chronic condition management and other clinical management services</t>
    </r>
    <r>
      <rPr>
        <vertAlign val="superscript"/>
        <sz val="7"/>
        <rFont val="Calibri"/>
        <family val="2"/>
      </rPr>
      <t>(2)</t>
    </r>
  </si>
  <si>
    <r>
      <t>Quality and Improvement Management</t>
    </r>
    <r>
      <rPr>
        <vertAlign val="superscript"/>
        <sz val="7"/>
        <rFont val="Calibri"/>
        <family val="2"/>
      </rPr>
      <t>(2)</t>
    </r>
  </si>
  <si>
    <r>
      <t>Account Management</t>
    </r>
    <r>
      <rPr>
        <vertAlign val="superscript"/>
        <sz val="7"/>
        <rFont val="Calibri"/>
        <family val="2"/>
      </rPr>
      <t>(3)</t>
    </r>
  </si>
  <si>
    <t>(3) Include costs for all of account management team members such as clinical manager and health informatics analyst.</t>
  </si>
  <si>
    <t>UMP Classic Medicare</t>
  </si>
  <si>
    <t>Administrative Fee Summary</t>
  </si>
  <si>
    <t>UMP Plans</t>
  </si>
  <si>
    <t>UMP Plans Average Per Subscriber Per Month (PSPM) for Scoring:</t>
  </si>
  <si>
    <t>Other Proposed Fees*</t>
  </si>
  <si>
    <t>Subrogation Fee (Percentage of Amount Recovered)</t>
  </si>
  <si>
    <t>(1) 2030 PSPM Fee is a calculation of maximum annual fee.</t>
  </si>
  <si>
    <t>Maximum Annual PSPM Increase for Contract Years 2030 and thereafter:</t>
  </si>
  <si>
    <r>
      <t>Medical Drug Management</t>
    </r>
    <r>
      <rPr>
        <vertAlign val="superscript"/>
        <sz val="7"/>
        <rFont val="Calibri"/>
        <family val="2"/>
      </rPr>
      <t>(2)</t>
    </r>
  </si>
  <si>
    <r>
      <t>Disabled Dependent Certifications</t>
    </r>
    <r>
      <rPr>
        <vertAlign val="superscript"/>
        <sz val="7"/>
        <rFont val="Calibri"/>
        <family val="2"/>
      </rPr>
      <t>(2)</t>
    </r>
  </si>
  <si>
    <r>
      <t>Fraud, Abuse and Collections Management</t>
    </r>
    <r>
      <rPr>
        <vertAlign val="superscript"/>
        <sz val="7"/>
        <rFont val="Calibri"/>
        <family val="2"/>
      </rPr>
      <t>(2)</t>
    </r>
  </si>
  <si>
    <r>
      <t>Appeals, complaints and grievances</t>
    </r>
    <r>
      <rPr>
        <vertAlign val="superscript"/>
        <sz val="7"/>
        <rFont val="Calibri"/>
        <family val="2"/>
      </rPr>
      <t>(2)</t>
    </r>
  </si>
  <si>
    <t>Exhibit 5.2:  Per Subscriber Per Month (PSPM) Administrative Fee Table</t>
  </si>
  <si>
    <t>(2) All Book of Business programs (current and future) offered to the bidder's self insured and fully insured lines of business will be implemented at the discretion of the Health Care Authority for the PSPM proposed.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</si>
</sst>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3" formatCode="_(* #,##0.00_);_(* \(#,##0.00\);_(* &quot;-&quot;??_);_(@_)"/>
    <numFmt numFmtId="164" formatCode="\$###0.00;\$###0.00"/>
    <numFmt numFmtId="165" formatCode="_(* #,##0_);_(* \(#,##0\);_(* &quot;-&quot;??_);_(@_)"/>
    <numFmt numFmtId="166" formatCode="0.0%"/>
  </numFmts>
  <fonts count="18" x14ac:knownFonts="1">
    <font>
      <sz val="10"/>
      <color rgb="FF000000"/>
      <name val="Times New Roman"/>
      <family val="1"/>
    </font>
    <font>
      <sz val="10"/>
      <color rgb="FF000000"/>
      <name val="Times New Roman"/>
      <family val="1"/>
    </font>
    <font>
      <b/>
      <sz val="10"/>
      <color theme="1"/>
      <name val="Calibri"/>
      <family val="2"/>
    </font>
    <font>
      <b/>
      <u/>
      <sz val="10"/>
      <color theme="1"/>
      <name val="Calibri"/>
      <family val="2"/>
    </font>
    <font>
      <b/>
      <sz val="8"/>
      <color theme="1"/>
      <name val="Calibri"/>
      <family val="2"/>
    </font>
    <font>
      <b/>
      <sz val="7"/>
      <name val="Calibri"/>
      <family val="2"/>
    </font>
    <font>
      <b/>
      <sz val="8"/>
      <name val="Calibri"/>
      <family val="2"/>
    </font>
    <font>
      <b/>
      <sz val="7"/>
      <color rgb="FF000000"/>
      <name val="Calibri"/>
      <family val="2"/>
    </font>
    <font>
      <sz val="7"/>
      <name val="Calibri"/>
      <family val="2"/>
    </font>
    <font>
      <sz val="7"/>
      <color rgb="FF000000"/>
      <name val="Calibri"/>
      <family val="2"/>
    </font>
    <font>
      <sz val="7"/>
      <color rgb="FF0000FF"/>
      <name val="Calibri"/>
      <family val="2"/>
    </font>
    <font>
      <b/>
      <vertAlign val="superscript"/>
      <sz val="7"/>
      <name val="Calibri"/>
      <family val="2"/>
    </font>
    <font>
      <sz val="7"/>
      <color rgb="FF000000"/>
      <name val="Times New Roman"/>
      <family val="1"/>
    </font>
    <font>
      <b/>
      <sz val="12"/>
      <name val="Calibri"/>
      <family val="2"/>
    </font>
    <font>
      <sz val="12"/>
      <color rgb="FF000000"/>
      <name val="Times New Roman"/>
      <family val="1"/>
    </font>
    <font>
      <vertAlign val="superscript"/>
      <sz val="7"/>
      <name val="Calibri"/>
      <family val="2"/>
    </font>
    <font>
      <sz val="6"/>
      <name val="Calibri"/>
      <family val="2"/>
    </font>
    <font>
      <sz val="6"/>
      <color rgb="FF000000"/>
      <name val="Times New Roman"/>
      <family val="1"/>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top/>
      <bottom/>
      <diagonal/>
    </border>
    <border>
      <left style="thin">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0" fillId="0" borderId="0" xfId="0" applyFill="1" applyBorder="1" applyAlignment="1">
      <alignment horizontal="left" vertical="top"/>
    </xf>
    <xf numFmtId="0" fontId="5" fillId="0" borderId="5" xfId="0" applyFont="1" applyFill="1" applyBorder="1" applyAlignment="1">
      <alignment horizontal="left" vertical="top" wrapText="1"/>
    </xf>
    <xf numFmtId="0" fontId="5" fillId="4" borderId="6" xfId="0" applyFont="1" applyFill="1" applyBorder="1" applyAlignment="1">
      <alignment horizontal="right" vertical="top" wrapText="1"/>
    </xf>
    <xf numFmtId="164" fontId="7" fillId="4" borderId="7" xfId="0" applyNumberFormat="1" applyFont="1" applyFill="1" applyBorder="1" applyAlignment="1">
      <alignment horizontal="left" vertical="top" wrapText="1"/>
    </xf>
    <xf numFmtId="164" fontId="7" fillId="4" borderId="6" xfId="0" applyNumberFormat="1" applyFont="1" applyFill="1" applyBorder="1" applyAlignment="1">
      <alignment horizontal="left" vertical="top" wrapText="1"/>
    </xf>
    <xf numFmtId="0" fontId="5" fillId="0" borderId="9" xfId="0" applyFont="1" applyFill="1" applyBorder="1" applyAlignment="1">
      <alignment horizontal="right" vertical="top" wrapText="1"/>
    </xf>
    <xf numFmtId="8" fontId="10" fillId="5" borderId="5" xfId="0" applyNumberFormat="1" applyFont="1" applyFill="1" applyBorder="1" applyAlignment="1" applyProtection="1">
      <alignment horizontal="right"/>
      <protection locked="0"/>
    </xf>
    <xf numFmtId="8" fontId="7" fillId="3" borderId="5" xfId="0" applyNumberFormat="1" applyFont="1" applyFill="1" applyBorder="1" applyAlignment="1">
      <alignment horizontal="right"/>
    </xf>
    <xf numFmtId="40" fontId="10" fillId="5" borderId="5" xfId="0" applyNumberFormat="1" applyFont="1" applyFill="1" applyBorder="1" applyAlignment="1" applyProtection="1">
      <alignment horizontal="right"/>
      <protection locked="0"/>
    </xf>
    <xf numFmtId="0" fontId="5" fillId="0" borderId="4" xfId="0" applyFont="1" applyFill="1" applyBorder="1" applyAlignment="1">
      <alignment horizontal="center" wrapText="1"/>
    </xf>
    <xf numFmtId="0" fontId="6" fillId="3" borderId="5" xfId="0" applyFont="1" applyFill="1" applyBorder="1" applyAlignment="1">
      <alignment horizontal="left"/>
    </xf>
    <xf numFmtId="0" fontId="5" fillId="3" borderId="5" xfId="0" applyFont="1" applyFill="1" applyBorder="1" applyAlignment="1">
      <alignment horizontal="left"/>
    </xf>
    <xf numFmtId="0" fontId="8" fillId="0" borderId="8" xfId="0" applyFont="1" applyFill="1" applyBorder="1" applyAlignment="1">
      <alignment horizontal="right"/>
    </xf>
    <xf numFmtId="165" fontId="8" fillId="4" borderId="8" xfId="1" applyNumberFormat="1" applyFont="1" applyFill="1" applyBorder="1" applyAlignment="1">
      <alignment horizontal="right"/>
    </xf>
    <xf numFmtId="0" fontId="8" fillId="0" borderId="11" xfId="0" applyFont="1" applyFill="1" applyBorder="1" applyAlignment="1">
      <alignment horizontal="right"/>
    </xf>
    <xf numFmtId="165" fontId="12" fillId="0" borderId="0" xfId="0" applyNumberFormat="1" applyFont="1" applyFill="1" applyBorder="1" applyAlignment="1">
      <alignment horizontal="left" vertical="top"/>
    </xf>
    <xf numFmtId="0" fontId="12" fillId="0" borderId="0" xfId="0" applyFont="1" applyFill="1" applyBorder="1" applyAlignment="1">
      <alignment horizontal="left" vertical="top"/>
    </xf>
    <xf numFmtId="166" fontId="8" fillId="4" borderId="8" xfId="2" applyNumberFormat="1" applyFont="1" applyFill="1" applyBorder="1" applyAlignment="1">
      <alignment horizontal="right"/>
    </xf>
    <xf numFmtId="164" fontId="7" fillId="4" borderId="0" xfId="0" applyNumberFormat="1" applyFont="1" applyFill="1" applyBorder="1" applyAlignment="1">
      <alignment horizontal="left" vertical="top" wrapText="1"/>
    </xf>
    <xf numFmtId="0" fontId="8" fillId="0" borderId="12" xfId="0" applyFont="1" applyFill="1" applyBorder="1" applyAlignment="1">
      <alignment horizontal="right"/>
    </xf>
    <xf numFmtId="8" fontId="9" fillId="0" borderId="5" xfId="0" applyNumberFormat="1" applyFont="1" applyFill="1" applyBorder="1" applyAlignment="1" applyProtection="1">
      <alignment horizontal="right"/>
    </xf>
    <xf numFmtId="40" fontId="9" fillId="0" borderId="5" xfId="0" applyNumberFormat="1" applyFont="1" applyFill="1" applyBorder="1" applyAlignment="1" applyProtection="1">
      <alignment horizontal="right"/>
    </xf>
    <xf numFmtId="0" fontId="13" fillId="0" borderId="0" xfId="0" applyFont="1" applyFill="1" applyBorder="1" applyAlignment="1">
      <alignment horizontal="left"/>
    </xf>
    <xf numFmtId="0" fontId="14" fillId="0" borderId="0" xfId="0" applyFont="1" applyFill="1" applyBorder="1" applyAlignment="1">
      <alignment horizontal="left" vertical="top"/>
    </xf>
    <xf numFmtId="0" fontId="8" fillId="0" borderId="0" xfId="0" applyFont="1" applyFill="1" applyBorder="1" applyAlignment="1">
      <alignment horizontal="right"/>
    </xf>
    <xf numFmtId="166" fontId="8" fillId="4" borderId="0" xfId="2" applyNumberFormat="1" applyFont="1" applyFill="1" applyBorder="1" applyAlignment="1">
      <alignment horizontal="right"/>
    </xf>
    <xf numFmtId="0" fontId="8" fillId="0" borderId="0" xfId="0" applyFont="1" applyFill="1" applyBorder="1" applyAlignment="1">
      <alignment horizontal="left" indent="1"/>
    </xf>
    <xf numFmtId="0" fontId="8" fillId="0" borderId="5" xfId="0" applyFont="1" applyFill="1" applyBorder="1" applyAlignment="1">
      <alignment horizontal="left" indent="1"/>
    </xf>
    <xf numFmtId="165" fontId="0" fillId="0" borderId="0" xfId="0" applyNumberFormat="1" applyFill="1" applyBorder="1" applyAlignment="1">
      <alignment horizontal="left" vertical="top"/>
    </xf>
    <xf numFmtId="165" fontId="5" fillId="0" borderId="0" xfId="1" applyNumberFormat="1" applyFont="1" applyFill="1" applyBorder="1" applyAlignment="1">
      <alignment horizontal="right" vertical="top" wrapText="1"/>
    </xf>
    <xf numFmtId="165" fontId="5" fillId="0" borderId="0" xfId="1" applyNumberFormat="1" applyFont="1" applyFill="1" applyBorder="1" applyAlignment="1">
      <alignment horizontal="left" vertical="top" wrapText="1"/>
    </xf>
    <xf numFmtId="0" fontId="5" fillId="0" borderId="8" xfId="0" applyFont="1" applyFill="1" applyBorder="1" applyAlignment="1">
      <alignment horizontal="right" vertical="top" wrapText="1"/>
    </xf>
    <xf numFmtId="0" fontId="5" fillId="0" borderId="4" xfId="0" applyFont="1" applyFill="1" applyBorder="1" applyAlignment="1">
      <alignment horizontal="left" vertical="top" wrapText="1"/>
    </xf>
    <xf numFmtId="8" fontId="10" fillId="5" borderId="4" xfId="0" applyNumberFormat="1" applyFont="1" applyFill="1" applyBorder="1" applyAlignment="1" applyProtection="1">
      <alignment horizontal="right"/>
      <protection locked="0"/>
    </xf>
    <xf numFmtId="6" fontId="10" fillId="5" borderId="5" xfId="0" applyNumberFormat="1" applyFont="1" applyFill="1" applyBorder="1" applyAlignment="1" applyProtection="1">
      <alignment horizontal="right"/>
      <protection locked="0"/>
    </xf>
    <xf numFmtId="166" fontId="5" fillId="4" borderId="0" xfId="2" applyNumberFormat="1" applyFont="1" applyFill="1" applyBorder="1" applyAlignment="1">
      <alignment horizontal="right"/>
    </xf>
    <xf numFmtId="0" fontId="6" fillId="3" borderId="14" xfId="0" applyFont="1" applyFill="1" applyBorder="1" applyAlignment="1">
      <alignment horizontal="left"/>
    </xf>
    <xf numFmtId="0" fontId="5" fillId="0" borderId="10" xfId="0" applyFont="1" applyFill="1" applyBorder="1" applyAlignment="1">
      <alignment horizontal="center" wrapText="1"/>
    </xf>
    <xf numFmtId="0" fontId="5" fillId="0" borderId="15" xfId="0" applyFont="1" applyFill="1" applyBorder="1" applyAlignment="1">
      <alignment horizontal="right" vertical="top" wrapText="1"/>
    </xf>
    <xf numFmtId="8" fontId="5" fillId="0" borderId="16" xfId="0" applyNumberFormat="1" applyFont="1" applyFill="1" applyBorder="1" applyAlignment="1">
      <alignment horizontal="right" vertical="top" wrapText="1"/>
    </xf>
    <xf numFmtId="8" fontId="5" fillId="0" borderId="17" xfId="0" applyNumberFormat="1" applyFont="1" applyFill="1" applyBorder="1" applyAlignment="1">
      <alignment horizontal="right" vertical="top" wrapText="1"/>
    </xf>
    <xf numFmtId="0" fontId="5" fillId="0" borderId="18" xfId="0" applyFont="1" applyFill="1" applyBorder="1" applyAlignment="1">
      <alignment horizontal="right"/>
    </xf>
    <xf numFmtId="166" fontId="5" fillId="4" borderId="19" xfId="2" applyNumberFormat="1" applyFont="1" applyFill="1" applyBorder="1" applyAlignment="1">
      <alignment horizontal="right"/>
    </xf>
    <xf numFmtId="0" fontId="5" fillId="0" borderId="20" xfId="0" applyFont="1" applyFill="1" applyBorder="1" applyAlignment="1">
      <alignment horizontal="right" vertical="top" wrapText="1"/>
    </xf>
    <xf numFmtId="165" fontId="5" fillId="0" borderId="21" xfId="1" applyNumberFormat="1" applyFont="1" applyFill="1" applyBorder="1" applyAlignment="1">
      <alignment horizontal="right" vertical="top" wrapText="1"/>
    </xf>
    <xf numFmtId="0" fontId="5" fillId="0" borderId="9" xfId="0" applyFont="1" applyFill="1" applyBorder="1" applyAlignment="1">
      <alignment horizontal="center" wrapText="1"/>
    </xf>
    <xf numFmtId="0" fontId="5" fillId="0" borderId="13" xfId="0" applyFont="1" applyFill="1" applyBorder="1" applyAlignment="1">
      <alignment horizontal="center" wrapText="1"/>
    </xf>
    <xf numFmtId="165" fontId="5" fillId="0" borderId="22" xfId="1" applyNumberFormat="1" applyFont="1" applyFill="1" applyBorder="1" applyAlignment="1">
      <alignment horizontal="right" vertical="top" wrapText="1"/>
    </xf>
    <xf numFmtId="9" fontId="10" fillId="5" borderId="5" xfId="2" applyNumberFormat="1" applyFont="1" applyFill="1" applyBorder="1" applyAlignment="1" applyProtection="1">
      <alignment horizontal="right"/>
      <protection locked="0"/>
    </xf>
    <xf numFmtId="0" fontId="16" fillId="0" borderId="0" xfId="0" applyFont="1" applyFill="1" applyBorder="1" applyAlignment="1">
      <alignment horizontal="left" indent="1"/>
    </xf>
    <xf numFmtId="0" fontId="16" fillId="0" borderId="0" xfId="0" applyFont="1" applyFill="1" applyBorder="1" applyAlignment="1">
      <alignment horizontal="right"/>
    </xf>
    <xf numFmtId="166" fontId="16" fillId="4" borderId="0" xfId="2" applyNumberFormat="1" applyFont="1" applyFill="1" applyBorder="1" applyAlignment="1">
      <alignment horizontal="right"/>
    </xf>
    <xf numFmtId="165" fontId="17" fillId="0" borderId="0" xfId="0" applyNumberFormat="1" applyFont="1" applyFill="1" applyBorder="1" applyAlignment="1">
      <alignment horizontal="left" vertical="top"/>
    </xf>
    <xf numFmtId="0" fontId="17" fillId="0" borderId="0" xfId="0" applyFont="1" applyFill="1" applyBorder="1" applyAlignment="1">
      <alignment horizontal="left" vertical="top"/>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3"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 xfId="0" applyFont="1" applyFill="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diederich\PEB00\PEB22%20-%20UMP%20Portfolio%20Management\02%20-%20UMP%20Rate%20Development\2017%20Rates\Analysis\20160725%202017%20UMP%20NonMedicare%20Bid%20Development%20v4.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bdiederich\PEB00\PEB11%20-%20Projection%20Model%20Inputs\02%20-%20Trend%20Model\2015Q1\Analysis\201504%20Update%20to%20Hep%20C%20Projection\HCA%20Model%20Hep%20C%20Projection%2020150515.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homaj\AppData\Local\Microsoft\Windows\Temporary%20Internet%20Files\Content.Outlook\I7HI1B62\Sovald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ovald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Input"/>
      <sheetName val="A1_Bid Summary"/>
      <sheetName val="B1_2016 vs 2017"/>
      <sheetName val="C_Enrollment"/>
      <sheetName val="neighborhood alts"/>
      <sheetName val="D1_NMC Admin Dev"/>
      <sheetName val="E1_NMC Pharmacy"/>
      <sheetName val="F1_Classic Bid Rate Dev"/>
      <sheetName val="F2_CDHP Bid Rate Dev"/>
      <sheetName val="F3_Plus Bid Rate Dev"/>
      <sheetName val="G1_Rate Increase Split"/>
      <sheetName val="F4_All UMP Rate Dev"/>
      <sheetName val="G1_2015 Experience Analysis"/>
      <sheetName val="Scenario Summary"/>
      <sheetName val="Hep C Summary"/>
      <sheetName val="Trend Scenarios Summary"/>
      <sheetName val="Increase"/>
      <sheetName val="CDHP Subsidy"/>
      <sheetName val="Benefit Changes"/>
      <sheetName val="Hep C Amt"/>
      <sheetName val="Moda RX"/>
      <sheetName val="Moda RX 2016"/>
      <sheetName val="2016 Hep C"/>
      <sheetName val="Toggle Model"/>
      <sheetName val="Mem Sum"/>
      <sheetName val="Risk Score"/>
      <sheetName val="DPP &amp; DCP Costs"/>
      <sheetName val="CDHP Fund"/>
      <sheetName val="Consortium Net Savings"/>
      <sheetName val="Detailed Increase Exhibit"/>
      <sheetName val="Transgender Analysis"/>
      <sheetName val="2016 D1 - Classic Bid"/>
      <sheetName val="2016 D2 - CDHP Bid"/>
      <sheetName val="2016 D3 - Plus Bid"/>
      <sheetName val="Risk Score Summary"/>
      <sheetName val="Form A9"/>
      <sheetName val="Form A9 Inc Chg"/>
      <sheetName val="Form A10"/>
      <sheetName val="Form A10 Inc Chg"/>
      <sheetName val="Form A11"/>
      <sheetName val="Form A11 Inc Chg"/>
    </sheetNames>
    <sheetDataSet>
      <sheetData sheetId="0">
        <row r="10">
          <cell r="D10" t="str">
            <v>V4.8</v>
          </cell>
        </row>
        <row r="14">
          <cell r="D14">
            <v>2015</v>
          </cell>
        </row>
        <row r="15">
          <cell r="D15">
            <v>2016</v>
          </cell>
        </row>
        <row r="16">
          <cell r="D16">
            <v>2017</v>
          </cell>
        </row>
        <row r="18">
          <cell r="D18" t="str">
            <v>Med. 40th Percentile</v>
          </cell>
        </row>
        <row r="21">
          <cell r="D21" t="str">
            <v>Scen. 2</v>
          </cell>
        </row>
        <row r="26">
          <cell r="C26" t="str">
            <v>Trend</v>
          </cell>
          <cell r="D26" t="str">
            <v>Base Scenario</v>
          </cell>
        </row>
        <row r="27">
          <cell r="E27" t="str">
            <v>Med. 40th Percentile</v>
          </cell>
        </row>
        <row r="31">
          <cell r="D31">
            <v>521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lusions"/>
      <sheetName val="Population_Calc"/>
      <sheetName val="Tables For Letter"/>
      <sheetName val="Inputs"/>
      <sheetName val="Monthly Projections"/>
      <sheetName val="Balancing To Experience"/>
      <sheetName val="Pop by demog"/>
      <sheetName val="Pop by Plan"/>
      <sheetName val="Treatments by Plan"/>
      <sheetName val="Projections By Treatment"/>
      <sheetName val="Projections By Fiscal Year"/>
      <sheetName val="Projections By Cal Year"/>
      <sheetName val="Exp Sum"/>
      <sheetName val="Prevalence Assump"/>
      <sheetName val="PMED_Sum"/>
      <sheetName val="SheetRelations"/>
    </sheetNames>
    <sheetDataSet>
      <sheetData sheetId="0" refreshError="1"/>
      <sheetData sheetId="1" refreshError="1"/>
      <sheetData sheetId="2" refreshError="1"/>
      <sheetData sheetId="3" refreshError="1"/>
      <sheetData sheetId="4">
        <row r="7">
          <cell r="L7">
            <v>0.37138500000000002</v>
          </cell>
          <cell r="M7">
            <v>0.45331499999999997</v>
          </cell>
          <cell r="N7">
            <v>3.5000000000000005E-3</v>
          </cell>
          <cell r="O7">
            <v>7.0000000000000001E-3</v>
          </cell>
          <cell r="P7">
            <v>0.1308</v>
          </cell>
          <cell r="Q7">
            <v>1.4E-2</v>
          </cell>
          <cell r="R7">
            <v>2.0000000000000004E-2</v>
          </cell>
          <cell r="S7">
            <v>0.37138500000000002</v>
          </cell>
          <cell r="T7">
            <v>0.45331499999999997</v>
          </cell>
          <cell r="U7">
            <v>3.5000000000000005E-3</v>
          </cell>
          <cell r="V7">
            <v>7.0000000000000001E-3</v>
          </cell>
          <cell r="W7">
            <v>0.1308</v>
          </cell>
          <cell r="X7">
            <v>1.4E-2</v>
          </cell>
          <cell r="Y7">
            <v>2.0000000000000004E-2</v>
          </cell>
          <cell r="Z7">
            <v>0.37138500000000002</v>
          </cell>
          <cell r="AA7">
            <v>0.45331499999999997</v>
          </cell>
          <cell r="AB7">
            <v>3.5000000000000005E-3</v>
          </cell>
          <cell r="AC7">
            <v>7.0000000000000001E-3</v>
          </cell>
          <cell r="AD7">
            <v>0.1308</v>
          </cell>
          <cell r="AE7">
            <v>1.4E-2</v>
          </cell>
          <cell r="AF7">
            <v>2.0000000000000004E-2</v>
          </cell>
          <cell r="AG7">
            <v>0.37138500000000002</v>
          </cell>
          <cell r="AH7">
            <v>0.45331499999999997</v>
          </cell>
          <cell r="AI7">
            <v>3.5000000000000005E-3</v>
          </cell>
          <cell r="AJ7">
            <v>7.0000000000000001E-3</v>
          </cell>
          <cell r="AK7">
            <v>0.1308</v>
          </cell>
          <cell r="AL7">
            <v>1.4E-2</v>
          </cell>
          <cell r="AM7">
            <v>2.0000000000000004E-2</v>
          </cell>
          <cell r="AN7">
            <v>0.37138500000000002</v>
          </cell>
          <cell r="AO7">
            <v>0.45331499999999997</v>
          </cell>
          <cell r="AP7">
            <v>3.5000000000000005E-3</v>
          </cell>
          <cell r="AQ7">
            <v>7.0000000000000001E-3</v>
          </cell>
          <cell r="AR7">
            <v>0.1308</v>
          </cell>
          <cell r="AS7">
            <v>1.4E-2</v>
          </cell>
          <cell r="AT7">
            <v>2.0000000000000004E-2</v>
          </cell>
          <cell r="AU7">
            <v>0.37138500000000002</v>
          </cell>
          <cell r="AV7">
            <v>0.45331499999999997</v>
          </cell>
          <cell r="AW7">
            <v>3.5000000000000005E-3</v>
          </cell>
          <cell r="AX7">
            <v>7.0000000000000001E-3</v>
          </cell>
          <cell r="AY7">
            <v>0.1308</v>
          </cell>
          <cell r="AZ7">
            <v>1.4E-2</v>
          </cell>
          <cell r="BA7">
            <v>2.0000000000000004E-2</v>
          </cell>
          <cell r="BB7">
            <v>0.37138500000000002</v>
          </cell>
          <cell r="BC7">
            <v>0.45331499999999997</v>
          </cell>
          <cell r="BD7">
            <v>3.5000000000000005E-3</v>
          </cell>
          <cell r="BE7">
            <v>7.0000000000000001E-3</v>
          </cell>
          <cell r="BF7">
            <v>0.1308</v>
          </cell>
          <cell r="BG7">
            <v>1.4E-2</v>
          </cell>
          <cell r="BH7">
            <v>2.0000000000000004E-2</v>
          </cell>
          <cell r="BI7">
            <v>0.37138500000000002</v>
          </cell>
          <cell r="BJ7">
            <v>0.45331499999999997</v>
          </cell>
          <cell r="BK7">
            <v>3.5000000000000005E-3</v>
          </cell>
          <cell r="BL7">
            <v>7.0000000000000001E-3</v>
          </cell>
          <cell r="BM7">
            <v>0.1308</v>
          </cell>
          <cell r="BN7">
            <v>1.4E-2</v>
          </cell>
          <cell r="BO7">
            <v>2.0000000000000004E-2</v>
          </cell>
          <cell r="BP7">
            <v>0.37138500000000002</v>
          </cell>
          <cell r="BQ7">
            <v>0.45331499999999997</v>
          </cell>
          <cell r="BR7">
            <v>3.5000000000000005E-3</v>
          </cell>
          <cell r="BS7">
            <v>7.0000000000000001E-3</v>
          </cell>
          <cell r="BT7">
            <v>0.1308</v>
          </cell>
          <cell r="BU7">
            <v>1.4E-2</v>
          </cell>
          <cell r="BV7">
            <v>2.0000000000000004E-2</v>
          </cell>
          <cell r="BW7">
            <v>0.37138500000000002</v>
          </cell>
          <cell r="BX7">
            <v>0.45331499999999997</v>
          </cell>
          <cell r="BY7">
            <v>3.5000000000000005E-3</v>
          </cell>
          <cell r="BZ7">
            <v>7.0000000000000001E-3</v>
          </cell>
          <cell r="CA7">
            <v>0.1308</v>
          </cell>
          <cell r="CB7">
            <v>1.4E-2</v>
          </cell>
          <cell r="CC7">
            <v>2.0000000000000004E-2</v>
          </cell>
          <cell r="CD7">
            <v>0.37138500000000002</v>
          </cell>
          <cell r="CE7">
            <v>0.45331499999999997</v>
          </cell>
          <cell r="CF7">
            <v>3.5000000000000005E-3</v>
          </cell>
          <cell r="CG7">
            <v>7.0000000000000001E-3</v>
          </cell>
          <cell r="CH7">
            <v>0.1308</v>
          </cell>
          <cell r="CI7">
            <v>1.4E-2</v>
          </cell>
          <cell r="CJ7">
            <v>2.0000000000000004E-2</v>
          </cell>
          <cell r="CK7">
            <v>0.37138500000000002</v>
          </cell>
          <cell r="CL7">
            <v>0.45331499999999997</v>
          </cell>
          <cell r="CM7">
            <v>3.5000000000000005E-3</v>
          </cell>
          <cell r="CN7">
            <v>7.0000000000000001E-3</v>
          </cell>
          <cell r="CO7">
            <v>0.1308</v>
          </cell>
          <cell r="CP7">
            <v>1.4E-2</v>
          </cell>
          <cell r="CQ7">
            <v>2.0000000000000004E-2</v>
          </cell>
          <cell r="CR7">
            <v>0.37138500000000002</v>
          </cell>
          <cell r="CS7">
            <v>0.45331499999999997</v>
          </cell>
          <cell r="CT7">
            <v>3.5000000000000005E-3</v>
          </cell>
          <cell r="CU7">
            <v>7.0000000000000001E-3</v>
          </cell>
          <cell r="CV7">
            <v>0.1308</v>
          </cell>
          <cell r="CW7">
            <v>1.4E-2</v>
          </cell>
          <cell r="CX7">
            <v>2.0000000000000004E-2</v>
          </cell>
          <cell r="CY7">
            <v>0.37138500000000002</v>
          </cell>
          <cell r="CZ7">
            <v>0.45331499999999997</v>
          </cell>
          <cell r="DA7">
            <v>3.5000000000000005E-3</v>
          </cell>
          <cell r="DB7">
            <v>7.0000000000000001E-3</v>
          </cell>
          <cell r="DC7">
            <v>0.1308</v>
          </cell>
          <cell r="DD7">
            <v>1.4E-2</v>
          </cell>
          <cell r="DE7">
            <v>2.0000000000000004E-2</v>
          </cell>
          <cell r="DF7">
            <v>0.37138500000000002</v>
          </cell>
          <cell r="DG7">
            <v>0.45331499999999997</v>
          </cell>
          <cell r="DH7">
            <v>3.5000000000000005E-3</v>
          </cell>
          <cell r="DI7">
            <v>7.0000000000000001E-3</v>
          </cell>
          <cell r="DJ7">
            <v>0.1308</v>
          </cell>
          <cell r="DK7">
            <v>1.4E-2</v>
          </cell>
          <cell r="DL7">
            <v>2.0000000000000004E-2</v>
          </cell>
          <cell r="DM7">
            <v>0.37138500000000002</v>
          </cell>
          <cell r="DN7">
            <v>0.45331499999999997</v>
          </cell>
          <cell r="DO7">
            <v>3.5000000000000005E-3</v>
          </cell>
          <cell r="DP7">
            <v>7.0000000000000001E-3</v>
          </cell>
          <cell r="DQ7">
            <v>0.1308</v>
          </cell>
          <cell r="DR7">
            <v>1.4E-2</v>
          </cell>
          <cell r="DS7">
            <v>2.0000000000000004E-2</v>
          </cell>
          <cell r="DT7">
            <v>0.37138500000000002</v>
          </cell>
          <cell r="DU7">
            <v>0.45331499999999997</v>
          </cell>
          <cell r="DV7">
            <v>3.5000000000000005E-3</v>
          </cell>
          <cell r="DW7">
            <v>7.0000000000000001E-3</v>
          </cell>
          <cell r="DX7">
            <v>0.1308</v>
          </cell>
          <cell r="DY7">
            <v>1.4E-2</v>
          </cell>
          <cell r="DZ7">
            <v>2.0000000000000004E-2</v>
          </cell>
          <cell r="EA7">
            <v>0.37138500000000002</v>
          </cell>
          <cell r="EB7">
            <v>0.45331499999999997</v>
          </cell>
          <cell r="EC7">
            <v>3.5000000000000005E-3</v>
          </cell>
          <cell r="ED7">
            <v>7.0000000000000001E-3</v>
          </cell>
          <cell r="EE7">
            <v>0.1308</v>
          </cell>
          <cell r="EF7">
            <v>1.4E-2</v>
          </cell>
          <cell r="EG7">
            <v>2.0000000000000004E-2</v>
          </cell>
          <cell r="EH7">
            <v>0.37138500000000002</v>
          </cell>
          <cell r="EI7">
            <v>0.45331499999999997</v>
          </cell>
          <cell r="EJ7">
            <v>3.5000000000000005E-3</v>
          </cell>
          <cell r="EK7">
            <v>7.0000000000000001E-3</v>
          </cell>
          <cell r="EL7">
            <v>0.1308</v>
          </cell>
          <cell r="EM7">
            <v>1.4E-2</v>
          </cell>
          <cell r="EN7">
            <v>2.0000000000000004E-2</v>
          </cell>
          <cell r="EO7">
            <v>0.37138500000000002</v>
          </cell>
          <cell r="EP7">
            <v>0.45331499999999997</v>
          </cell>
          <cell r="EQ7">
            <v>3.5000000000000005E-3</v>
          </cell>
          <cell r="ER7">
            <v>7.0000000000000001E-3</v>
          </cell>
          <cell r="ES7">
            <v>0.1308</v>
          </cell>
          <cell r="ET7">
            <v>1.4E-2</v>
          </cell>
          <cell r="EU7">
            <v>2.0000000000000004E-2</v>
          </cell>
          <cell r="EV7">
            <v>0.37138500000000002</v>
          </cell>
          <cell r="EW7">
            <v>0.45331499999999997</v>
          </cell>
          <cell r="EX7">
            <v>3.5000000000000005E-3</v>
          </cell>
          <cell r="EY7">
            <v>7.0000000000000001E-3</v>
          </cell>
          <cell r="EZ7">
            <v>0.1308</v>
          </cell>
          <cell r="FA7">
            <v>1.4E-2</v>
          </cell>
          <cell r="FB7">
            <v>2.0000000000000004E-2</v>
          </cell>
          <cell r="FC7">
            <v>0.37138500000000002</v>
          </cell>
          <cell r="FD7">
            <v>0.45331499999999997</v>
          </cell>
          <cell r="FE7">
            <v>3.5000000000000005E-3</v>
          </cell>
          <cell r="FF7">
            <v>7.0000000000000001E-3</v>
          </cell>
          <cell r="FG7">
            <v>0.1308</v>
          </cell>
          <cell r="FH7">
            <v>1.4E-2</v>
          </cell>
          <cell r="FI7">
            <v>2.0000000000000004E-2</v>
          </cell>
          <cell r="FJ7">
            <v>0.37138500000000002</v>
          </cell>
          <cell r="FK7">
            <v>0.45331499999999997</v>
          </cell>
          <cell r="FL7">
            <v>3.5000000000000005E-3</v>
          </cell>
          <cell r="FM7">
            <v>7.0000000000000001E-3</v>
          </cell>
          <cell r="FN7">
            <v>0.1308</v>
          </cell>
          <cell r="FO7">
            <v>1.4E-2</v>
          </cell>
          <cell r="FP7">
            <v>2.0000000000000004E-2</v>
          </cell>
          <cell r="FQ7">
            <v>0.37138500000000002</v>
          </cell>
          <cell r="FR7">
            <v>0.45331499999999997</v>
          </cell>
          <cell r="FS7">
            <v>3.5000000000000005E-3</v>
          </cell>
          <cell r="FT7">
            <v>7.0000000000000001E-3</v>
          </cell>
          <cell r="FU7">
            <v>0.1308</v>
          </cell>
          <cell r="FV7">
            <v>1.4E-2</v>
          </cell>
          <cell r="FW7">
            <v>2.0000000000000004E-2</v>
          </cell>
          <cell r="FX7">
            <v>0.37138500000000002</v>
          </cell>
          <cell r="FY7">
            <v>0.45331499999999997</v>
          </cell>
          <cell r="FZ7">
            <v>3.5000000000000005E-3</v>
          </cell>
          <cell r="GA7">
            <v>7.0000000000000001E-3</v>
          </cell>
          <cell r="GB7">
            <v>0.1308</v>
          </cell>
          <cell r="GC7">
            <v>1.4E-2</v>
          </cell>
          <cell r="GD7">
            <v>2.0000000000000004E-2</v>
          </cell>
          <cell r="GE7">
            <v>0.37138500000000002</v>
          </cell>
          <cell r="GF7">
            <v>0.45331499999999997</v>
          </cell>
          <cell r="GG7">
            <v>3.5000000000000005E-3</v>
          </cell>
          <cell r="GH7">
            <v>7.0000000000000001E-3</v>
          </cell>
          <cell r="GI7">
            <v>0.1308</v>
          </cell>
          <cell r="GJ7">
            <v>1.4E-2</v>
          </cell>
          <cell r="GK7">
            <v>2.0000000000000004E-2</v>
          </cell>
          <cell r="GL7">
            <v>0.37138500000000002</v>
          </cell>
          <cell r="GM7">
            <v>0.45331499999999997</v>
          </cell>
          <cell r="GN7">
            <v>3.5000000000000005E-3</v>
          </cell>
          <cell r="GO7">
            <v>7.0000000000000001E-3</v>
          </cell>
          <cell r="GP7">
            <v>0.1308</v>
          </cell>
          <cell r="GQ7">
            <v>1.4E-2</v>
          </cell>
          <cell r="GR7">
            <v>2.0000000000000004E-2</v>
          </cell>
          <cell r="GS7">
            <v>0.37138500000000002</v>
          </cell>
          <cell r="GT7">
            <v>0.45331499999999997</v>
          </cell>
          <cell r="GU7">
            <v>3.5000000000000005E-3</v>
          </cell>
          <cell r="GV7">
            <v>7.0000000000000001E-3</v>
          </cell>
          <cell r="GW7">
            <v>0.1308</v>
          </cell>
          <cell r="GX7">
            <v>1.4E-2</v>
          </cell>
          <cell r="GY7">
            <v>2.0000000000000004E-2</v>
          </cell>
          <cell r="GZ7">
            <v>0.37138500000000002</v>
          </cell>
          <cell r="HA7">
            <v>0.45331499999999997</v>
          </cell>
          <cell r="HB7">
            <v>3.5000000000000005E-3</v>
          </cell>
          <cell r="HC7">
            <v>7.0000000000000001E-3</v>
          </cell>
          <cell r="HD7">
            <v>0.1308</v>
          </cell>
          <cell r="HE7">
            <v>1.4E-2</v>
          </cell>
          <cell r="HF7">
            <v>2.0000000000000004E-2</v>
          </cell>
          <cell r="HG7">
            <v>0.37138500000000002</v>
          </cell>
          <cell r="HH7">
            <v>0.45331499999999997</v>
          </cell>
          <cell r="HI7">
            <v>3.5000000000000005E-3</v>
          </cell>
          <cell r="HJ7">
            <v>7.0000000000000001E-3</v>
          </cell>
          <cell r="HK7">
            <v>0.1308</v>
          </cell>
          <cell r="HL7">
            <v>1.4E-2</v>
          </cell>
          <cell r="HM7">
            <v>2.0000000000000004E-2</v>
          </cell>
          <cell r="HN7">
            <v>0.37138500000000002</v>
          </cell>
          <cell r="HO7">
            <v>0.45331499999999997</v>
          </cell>
          <cell r="HP7">
            <v>3.5000000000000005E-3</v>
          </cell>
          <cell r="HQ7">
            <v>7.0000000000000001E-3</v>
          </cell>
          <cell r="HR7">
            <v>0.1308</v>
          </cell>
          <cell r="HS7">
            <v>1.4E-2</v>
          </cell>
          <cell r="HT7">
            <v>2.0000000000000004E-2</v>
          </cell>
          <cell r="HU7">
            <v>0.37138500000000002</v>
          </cell>
          <cell r="HV7">
            <v>0.45331499999999997</v>
          </cell>
          <cell r="HW7">
            <v>3.5000000000000005E-3</v>
          </cell>
          <cell r="HX7">
            <v>7.0000000000000001E-3</v>
          </cell>
          <cell r="HY7">
            <v>0.1308</v>
          </cell>
          <cell r="HZ7">
            <v>1.4E-2</v>
          </cell>
          <cell r="IA7">
            <v>2.0000000000000004E-2</v>
          </cell>
          <cell r="IB7">
            <v>0.37138500000000002</v>
          </cell>
          <cell r="IC7">
            <v>0.45331499999999997</v>
          </cell>
          <cell r="ID7">
            <v>3.5000000000000005E-3</v>
          </cell>
          <cell r="IE7">
            <v>7.0000000000000001E-3</v>
          </cell>
          <cell r="IF7">
            <v>0.1308</v>
          </cell>
          <cell r="IG7">
            <v>1.4E-2</v>
          </cell>
          <cell r="IH7">
            <v>2.0000000000000004E-2</v>
          </cell>
          <cell r="II7">
            <v>0.37138500000000002</v>
          </cell>
          <cell r="IJ7">
            <v>0.45331499999999997</v>
          </cell>
          <cell r="IK7">
            <v>3.5000000000000005E-3</v>
          </cell>
          <cell r="IL7">
            <v>7.0000000000000001E-3</v>
          </cell>
          <cell r="IM7">
            <v>0.1308</v>
          </cell>
          <cell r="IN7">
            <v>1.4E-2</v>
          </cell>
          <cell r="IO7">
            <v>2.0000000000000004E-2</v>
          </cell>
          <cell r="IP7">
            <v>0.37138500000000002</v>
          </cell>
          <cell r="IQ7">
            <v>0.45331499999999997</v>
          </cell>
          <cell r="IR7">
            <v>3.5000000000000005E-3</v>
          </cell>
          <cell r="IS7">
            <v>7.0000000000000001E-3</v>
          </cell>
          <cell r="IT7">
            <v>0.1308</v>
          </cell>
          <cell r="IU7">
            <v>1.4E-2</v>
          </cell>
          <cell r="IV7">
            <v>2.0000000000000004E-2</v>
          </cell>
          <cell r="IW7">
            <v>0.37138500000000002</v>
          </cell>
          <cell r="IX7">
            <v>0.45331499999999997</v>
          </cell>
          <cell r="IY7">
            <v>3.5000000000000005E-3</v>
          </cell>
          <cell r="IZ7">
            <v>7.0000000000000001E-3</v>
          </cell>
          <cell r="JA7">
            <v>0.1308</v>
          </cell>
          <cell r="JB7">
            <v>1.4E-2</v>
          </cell>
          <cell r="JC7">
            <v>2.0000000000000004E-2</v>
          </cell>
          <cell r="JD7">
            <v>0.37138500000000002</v>
          </cell>
          <cell r="JE7">
            <v>0.45331499999999997</v>
          </cell>
          <cell r="JF7">
            <v>3.5000000000000005E-3</v>
          </cell>
          <cell r="JG7">
            <v>7.0000000000000001E-3</v>
          </cell>
          <cell r="JH7">
            <v>0.1308</v>
          </cell>
          <cell r="JI7">
            <v>1.4E-2</v>
          </cell>
          <cell r="JJ7">
            <v>2.0000000000000004E-2</v>
          </cell>
          <cell r="JK7">
            <v>0.37138500000000002</v>
          </cell>
          <cell r="JL7">
            <v>0.45331499999999997</v>
          </cell>
          <cell r="JM7">
            <v>3.5000000000000005E-3</v>
          </cell>
          <cell r="JN7">
            <v>7.0000000000000001E-3</v>
          </cell>
          <cell r="JO7">
            <v>0.1308</v>
          </cell>
          <cell r="JP7">
            <v>1.4E-2</v>
          </cell>
          <cell r="JQ7">
            <v>2.0000000000000004E-2</v>
          </cell>
          <cell r="JR7">
            <v>0.37138500000000002</v>
          </cell>
          <cell r="JS7">
            <v>0.45331499999999997</v>
          </cell>
          <cell r="JT7">
            <v>3.5000000000000005E-3</v>
          </cell>
          <cell r="JU7">
            <v>7.0000000000000001E-3</v>
          </cell>
          <cell r="JV7">
            <v>0.1308</v>
          </cell>
          <cell r="JW7">
            <v>1.4E-2</v>
          </cell>
          <cell r="JX7">
            <v>2.0000000000000004E-2</v>
          </cell>
          <cell r="JY7">
            <v>0.37138500000000002</v>
          </cell>
          <cell r="JZ7">
            <v>0.45331499999999997</v>
          </cell>
          <cell r="KA7">
            <v>3.5000000000000005E-3</v>
          </cell>
          <cell r="KB7">
            <v>7.0000000000000001E-3</v>
          </cell>
          <cell r="KC7">
            <v>0.1308</v>
          </cell>
          <cell r="KD7">
            <v>1.4E-2</v>
          </cell>
          <cell r="KE7">
            <v>2.0000000000000004E-2</v>
          </cell>
          <cell r="KF7">
            <v>0.37138500000000002</v>
          </cell>
          <cell r="KG7">
            <v>0.45331499999999997</v>
          </cell>
          <cell r="KH7">
            <v>3.5000000000000005E-3</v>
          </cell>
          <cell r="KI7">
            <v>7.0000000000000001E-3</v>
          </cell>
          <cell r="KJ7">
            <v>0.1308</v>
          </cell>
          <cell r="KK7">
            <v>1.4E-2</v>
          </cell>
          <cell r="KL7">
            <v>2.0000000000000004E-2</v>
          </cell>
          <cell r="KM7">
            <v>0.37138500000000002</v>
          </cell>
          <cell r="KN7">
            <v>0.45331499999999997</v>
          </cell>
          <cell r="KO7">
            <v>3.5000000000000005E-3</v>
          </cell>
          <cell r="KP7">
            <v>7.0000000000000001E-3</v>
          </cell>
          <cell r="KQ7">
            <v>0.1308</v>
          </cell>
          <cell r="KR7">
            <v>1.4E-2</v>
          </cell>
          <cell r="KS7">
            <v>2.0000000000000004E-2</v>
          </cell>
          <cell r="KT7">
            <v>0.37138500000000002</v>
          </cell>
          <cell r="KU7">
            <v>0.45331499999999997</v>
          </cell>
          <cell r="KV7">
            <v>3.5000000000000005E-3</v>
          </cell>
          <cell r="KW7">
            <v>7.0000000000000001E-3</v>
          </cell>
          <cell r="KX7">
            <v>0.1308</v>
          </cell>
          <cell r="KY7">
            <v>1.4E-2</v>
          </cell>
          <cell r="KZ7">
            <v>2.0000000000000004E-2</v>
          </cell>
          <cell r="LA7">
            <v>0.37138500000000002</v>
          </cell>
          <cell r="LB7">
            <v>0.45331499999999997</v>
          </cell>
          <cell r="LC7">
            <v>3.5000000000000005E-3</v>
          </cell>
          <cell r="LD7">
            <v>7.0000000000000001E-3</v>
          </cell>
          <cell r="LE7">
            <v>0.1308</v>
          </cell>
          <cell r="LF7">
            <v>1.4E-2</v>
          </cell>
          <cell r="LG7">
            <v>2.0000000000000004E-2</v>
          </cell>
          <cell r="LH7">
            <v>0.37138500000000002</v>
          </cell>
          <cell r="LI7">
            <v>0.45331499999999997</v>
          </cell>
          <cell r="LJ7">
            <v>3.5000000000000005E-3</v>
          </cell>
          <cell r="LK7">
            <v>7.0000000000000001E-3</v>
          </cell>
          <cell r="LL7">
            <v>0.1308</v>
          </cell>
          <cell r="LM7">
            <v>1.4E-2</v>
          </cell>
          <cell r="LN7">
            <v>2.0000000000000004E-2</v>
          </cell>
          <cell r="LO7">
            <v>0.37138500000000002</v>
          </cell>
          <cell r="LP7">
            <v>0.45331499999999997</v>
          </cell>
          <cell r="LQ7">
            <v>3.5000000000000005E-3</v>
          </cell>
          <cell r="LR7">
            <v>7.0000000000000001E-3</v>
          </cell>
          <cell r="LS7">
            <v>0.1308</v>
          </cell>
          <cell r="LT7">
            <v>1.4E-2</v>
          </cell>
          <cell r="LU7">
            <v>2.0000000000000004E-2</v>
          </cell>
          <cell r="LV7">
            <v>0.37138500000000002</v>
          </cell>
          <cell r="LW7">
            <v>0.45331499999999997</v>
          </cell>
          <cell r="LX7">
            <v>3.5000000000000005E-3</v>
          </cell>
          <cell r="LY7">
            <v>7.0000000000000001E-3</v>
          </cell>
          <cell r="LZ7">
            <v>0.1308</v>
          </cell>
          <cell r="MA7">
            <v>1.4E-2</v>
          </cell>
          <cell r="MB7">
            <v>2.0000000000000004E-2</v>
          </cell>
          <cell r="MC7">
            <v>0.37138500000000002</v>
          </cell>
          <cell r="MD7">
            <v>0.45331499999999997</v>
          </cell>
          <cell r="ME7">
            <v>3.5000000000000005E-3</v>
          </cell>
          <cell r="MF7">
            <v>7.0000000000000001E-3</v>
          </cell>
          <cell r="MG7">
            <v>0.1308</v>
          </cell>
          <cell r="MH7">
            <v>1.4E-2</v>
          </cell>
          <cell r="MI7">
            <v>2.0000000000000004E-2</v>
          </cell>
          <cell r="MJ7">
            <v>0.37138500000000002</v>
          </cell>
          <cell r="MK7">
            <v>0.45331499999999997</v>
          </cell>
          <cell r="ML7">
            <v>3.5000000000000005E-3</v>
          </cell>
          <cell r="MM7">
            <v>7.0000000000000001E-3</v>
          </cell>
          <cell r="MN7">
            <v>0.1308</v>
          </cell>
          <cell r="MO7">
            <v>1.4E-2</v>
          </cell>
          <cell r="MP7">
            <v>2.0000000000000004E-2</v>
          </cell>
          <cell r="MQ7">
            <v>0.37138500000000002</v>
          </cell>
          <cell r="MR7">
            <v>0.45331499999999997</v>
          </cell>
          <cell r="MS7">
            <v>3.5000000000000005E-3</v>
          </cell>
          <cell r="MT7">
            <v>7.0000000000000001E-3</v>
          </cell>
          <cell r="MU7">
            <v>0.1308</v>
          </cell>
          <cell r="MV7">
            <v>1.4E-2</v>
          </cell>
          <cell r="MW7">
            <v>2.0000000000000004E-2</v>
          </cell>
          <cell r="MX7">
            <v>0.37138500000000002</v>
          </cell>
          <cell r="MY7">
            <v>0.45331499999999997</v>
          </cell>
          <cell r="MZ7">
            <v>3.5000000000000005E-3</v>
          </cell>
          <cell r="NA7">
            <v>7.0000000000000001E-3</v>
          </cell>
          <cell r="NB7">
            <v>0.1308</v>
          </cell>
          <cell r="NC7">
            <v>1.4E-2</v>
          </cell>
          <cell r="ND7">
            <v>2.0000000000000004E-2</v>
          </cell>
          <cell r="NE7">
            <v>0.37138500000000002</v>
          </cell>
          <cell r="NF7">
            <v>0.45331499999999997</v>
          </cell>
          <cell r="NG7">
            <v>3.5000000000000005E-3</v>
          </cell>
          <cell r="NH7">
            <v>7.0000000000000001E-3</v>
          </cell>
          <cell r="NI7">
            <v>0.1308</v>
          </cell>
          <cell r="NJ7">
            <v>1.4E-2</v>
          </cell>
          <cell r="NK7">
            <v>2.0000000000000004E-2</v>
          </cell>
          <cell r="NL7">
            <v>0.37138500000000002</v>
          </cell>
          <cell r="NM7">
            <v>0.45331499999999997</v>
          </cell>
          <cell r="NN7">
            <v>3.5000000000000005E-3</v>
          </cell>
          <cell r="NO7">
            <v>7.0000000000000001E-3</v>
          </cell>
          <cell r="NP7">
            <v>0.1308</v>
          </cell>
          <cell r="NQ7">
            <v>1.4E-2</v>
          </cell>
          <cell r="NR7">
            <v>2.0000000000000004E-2</v>
          </cell>
          <cell r="NS7">
            <v>0.37138500000000002</v>
          </cell>
          <cell r="NT7">
            <v>0.45331499999999997</v>
          </cell>
          <cell r="NU7">
            <v>3.5000000000000005E-3</v>
          </cell>
          <cell r="NV7">
            <v>7.0000000000000001E-3</v>
          </cell>
          <cell r="NW7">
            <v>0.1308</v>
          </cell>
          <cell r="NX7">
            <v>1.4E-2</v>
          </cell>
          <cell r="NY7">
            <v>2.0000000000000004E-2</v>
          </cell>
          <cell r="NZ7">
            <v>0.37138500000000002</v>
          </cell>
          <cell r="OA7">
            <v>0.45331499999999997</v>
          </cell>
          <cell r="OB7">
            <v>3.5000000000000005E-3</v>
          </cell>
          <cell r="OC7">
            <v>7.0000000000000001E-3</v>
          </cell>
          <cell r="OD7">
            <v>0.1308</v>
          </cell>
          <cell r="OE7">
            <v>1.4E-2</v>
          </cell>
          <cell r="OF7">
            <v>2.0000000000000004E-2</v>
          </cell>
          <cell r="OG7">
            <v>0.37138500000000002</v>
          </cell>
          <cell r="OH7">
            <v>0.45331499999999997</v>
          </cell>
          <cell r="OI7">
            <v>3.5000000000000005E-3</v>
          </cell>
          <cell r="OJ7">
            <v>7.0000000000000001E-3</v>
          </cell>
          <cell r="OK7">
            <v>0.1308</v>
          </cell>
          <cell r="OL7">
            <v>1.4E-2</v>
          </cell>
          <cell r="OM7">
            <v>2.0000000000000004E-2</v>
          </cell>
          <cell r="ON7">
            <v>0.37138500000000002</v>
          </cell>
          <cell r="OO7">
            <v>0.45331499999999997</v>
          </cell>
          <cell r="OP7">
            <v>3.5000000000000005E-3</v>
          </cell>
          <cell r="OQ7">
            <v>7.0000000000000001E-3</v>
          </cell>
          <cell r="OR7">
            <v>0.1308</v>
          </cell>
          <cell r="OS7">
            <v>1.4E-2</v>
          </cell>
          <cell r="OT7">
            <v>2.0000000000000004E-2</v>
          </cell>
          <cell r="OU7">
            <v>0.37138500000000002</v>
          </cell>
          <cell r="OV7">
            <v>0.45331499999999997</v>
          </cell>
          <cell r="OW7">
            <v>3.5000000000000005E-3</v>
          </cell>
          <cell r="OX7">
            <v>7.0000000000000001E-3</v>
          </cell>
          <cell r="OY7">
            <v>0.1308</v>
          </cell>
          <cell r="OZ7">
            <v>1.4E-2</v>
          </cell>
          <cell r="PA7">
            <v>2.0000000000000004E-2</v>
          </cell>
          <cell r="PB7">
            <v>0.37138500000000002</v>
          </cell>
          <cell r="PC7">
            <v>0.45331499999999997</v>
          </cell>
          <cell r="PD7">
            <v>3.5000000000000005E-3</v>
          </cell>
          <cell r="PE7">
            <v>7.0000000000000001E-3</v>
          </cell>
          <cell r="PF7">
            <v>0.1308</v>
          </cell>
          <cell r="PG7">
            <v>1.4E-2</v>
          </cell>
          <cell r="PH7">
            <v>2.0000000000000004E-2</v>
          </cell>
          <cell r="PI7">
            <v>0.37138500000000002</v>
          </cell>
          <cell r="PJ7">
            <v>0.45331499999999997</v>
          </cell>
          <cell r="PK7">
            <v>3.5000000000000005E-3</v>
          </cell>
          <cell r="PL7">
            <v>7.0000000000000001E-3</v>
          </cell>
          <cell r="PM7">
            <v>0.1308</v>
          </cell>
          <cell r="PN7">
            <v>1.4E-2</v>
          </cell>
          <cell r="PO7">
            <v>2.0000000000000004E-2</v>
          </cell>
          <cell r="PP7">
            <v>0.37138500000000002</v>
          </cell>
          <cell r="PQ7">
            <v>0.45331499999999997</v>
          </cell>
          <cell r="PR7">
            <v>3.5000000000000005E-3</v>
          </cell>
          <cell r="PS7">
            <v>7.0000000000000001E-3</v>
          </cell>
          <cell r="PT7">
            <v>0.1308</v>
          </cell>
          <cell r="PU7">
            <v>1.4E-2</v>
          </cell>
          <cell r="PV7">
            <v>2.0000000000000004E-2</v>
          </cell>
          <cell r="PW7">
            <v>0.37138500000000002</v>
          </cell>
          <cell r="PX7">
            <v>0.45331499999999997</v>
          </cell>
          <cell r="PY7">
            <v>3.5000000000000005E-3</v>
          </cell>
          <cell r="PZ7">
            <v>7.0000000000000001E-3</v>
          </cell>
          <cell r="QA7">
            <v>0.1308</v>
          </cell>
          <cell r="QB7">
            <v>1.4E-2</v>
          </cell>
          <cell r="QC7">
            <v>2.0000000000000004E-2</v>
          </cell>
          <cell r="QD7">
            <v>0.37138500000000002</v>
          </cell>
          <cell r="QE7">
            <v>0.45331499999999997</v>
          </cell>
          <cell r="QF7">
            <v>3.5000000000000005E-3</v>
          </cell>
          <cell r="QG7">
            <v>7.0000000000000001E-3</v>
          </cell>
          <cell r="QH7">
            <v>0.1308</v>
          </cell>
          <cell r="QI7">
            <v>1.4E-2</v>
          </cell>
          <cell r="QJ7">
            <v>2.0000000000000004E-2</v>
          </cell>
          <cell r="QK7">
            <v>0.37138500000000002</v>
          </cell>
          <cell r="QL7">
            <v>0.45331499999999997</v>
          </cell>
          <cell r="QM7">
            <v>3.5000000000000005E-3</v>
          </cell>
          <cell r="QN7">
            <v>7.0000000000000001E-3</v>
          </cell>
          <cell r="QO7">
            <v>0.1308</v>
          </cell>
          <cell r="QP7">
            <v>1.4E-2</v>
          </cell>
          <cell r="QQ7">
            <v>2.0000000000000004E-2</v>
          </cell>
          <cell r="QR7">
            <v>0.37138500000000002</v>
          </cell>
          <cell r="QS7">
            <v>0.45331499999999997</v>
          </cell>
          <cell r="QT7">
            <v>3.5000000000000005E-3</v>
          </cell>
          <cell r="QU7">
            <v>7.0000000000000001E-3</v>
          </cell>
          <cell r="QV7">
            <v>0.1308</v>
          </cell>
          <cell r="QW7">
            <v>1.4E-2</v>
          </cell>
          <cell r="QX7">
            <v>2.0000000000000004E-2</v>
          </cell>
          <cell r="QY7">
            <v>0.37138500000000002</v>
          </cell>
          <cell r="QZ7">
            <v>0.45331499999999997</v>
          </cell>
          <cell r="RA7">
            <v>3.5000000000000005E-3</v>
          </cell>
          <cell r="RB7">
            <v>7.0000000000000001E-3</v>
          </cell>
          <cell r="RC7">
            <v>0.1308</v>
          </cell>
          <cell r="RD7">
            <v>1.4E-2</v>
          </cell>
          <cell r="RE7">
            <v>2.0000000000000004E-2</v>
          </cell>
          <cell r="RF7">
            <v>0.37138500000000002</v>
          </cell>
          <cell r="RG7">
            <v>0.45331499999999997</v>
          </cell>
          <cell r="RH7">
            <v>3.5000000000000005E-3</v>
          </cell>
          <cell r="RI7">
            <v>7.0000000000000001E-3</v>
          </cell>
          <cell r="RJ7">
            <v>0.1308</v>
          </cell>
          <cell r="RK7">
            <v>1.4E-2</v>
          </cell>
          <cell r="RL7">
            <v>2.0000000000000004E-2</v>
          </cell>
          <cell r="RM7">
            <v>0.37138500000000002</v>
          </cell>
          <cell r="RN7">
            <v>0.45331499999999997</v>
          </cell>
          <cell r="RO7">
            <v>3.5000000000000005E-3</v>
          </cell>
          <cell r="RP7">
            <v>7.0000000000000001E-3</v>
          </cell>
          <cell r="RQ7">
            <v>0.1308</v>
          </cell>
          <cell r="RR7">
            <v>1.4E-2</v>
          </cell>
          <cell r="RS7">
            <v>2.0000000000000004E-2</v>
          </cell>
          <cell r="RT7">
            <v>0.37138500000000002</v>
          </cell>
          <cell r="RU7">
            <v>0.45331499999999997</v>
          </cell>
          <cell r="RV7">
            <v>3.5000000000000005E-3</v>
          </cell>
          <cell r="RW7">
            <v>7.0000000000000001E-3</v>
          </cell>
          <cell r="RX7">
            <v>0.1308</v>
          </cell>
          <cell r="RY7">
            <v>1.4E-2</v>
          </cell>
          <cell r="RZ7">
            <v>2.0000000000000004E-2</v>
          </cell>
          <cell r="SA7">
            <v>0.37138500000000002</v>
          </cell>
          <cell r="SB7">
            <v>0.45331499999999997</v>
          </cell>
          <cell r="SC7">
            <v>3.5000000000000005E-3</v>
          </cell>
          <cell r="SD7">
            <v>7.0000000000000001E-3</v>
          </cell>
          <cell r="SE7">
            <v>0.1308</v>
          </cell>
          <cell r="SF7">
            <v>1.4E-2</v>
          </cell>
          <cell r="SG7">
            <v>2.0000000000000004E-2</v>
          </cell>
          <cell r="SH7">
            <v>0.37138500000000002</v>
          </cell>
          <cell r="SI7">
            <v>0.45331499999999997</v>
          </cell>
          <cell r="SJ7">
            <v>3.5000000000000005E-3</v>
          </cell>
          <cell r="SK7">
            <v>7.0000000000000001E-3</v>
          </cell>
          <cell r="SL7">
            <v>0.1308</v>
          </cell>
          <cell r="SM7">
            <v>1.4E-2</v>
          </cell>
          <cell r="SN7">
            <v>2.0000000000000004E-2</v>
          </cell>
          <cell r="SO7">
            <v>0.37138500000000002</v>
          </cell>
          <cell r="SP7">
            <v>0.45331499999999997</v>
          </cell>
          <cell r="SQ7">
            <v>3.5000000000000005E-3</v>
          </cell>
          <cell r="SR7">
            <v>7.0000000000000001E-3</v>
          </cell>
          <cell r="SS7">
            <v>0.1308</v>
          </cell>
          <cell r="ST7">
            <v>1.4E-2</v>
          </cell>
          <cell r="SU7">
            <v>2.0000000000000004E-2</v>
          </cell>
          <cell r="SV7">
            <v>0.37138500000000002</v>
          </cell>
          <cell r="SW7">
            <v>0.45331499999999997</v>
          </cell>
          <cell r="SX7">
            <v>3.5000000000000005E-3</v>
          </cell>
          <cell r="SY7">
            <v>7.0000000000000001E-3</v>
          </cell>
          <cell r="SZ7">
            <v>0.1308</v>
          </cell>
          <cell r="TA7">
            <v>1.4E-2</v>
          </cell>
          <cell r="TB7">
            <v>2.0000000000000004E-2</v>
          </cell>
          <cell r="TC7">
            <v>0.37138500000000002</v>
          </cell>
          <cell r="TD7">
            <v>0.45331499999999997</v>
          </cell>
          <cell r="TE7">
            <v>3.5000000000000005E-3</v>
          </cell>
          <cell r="TF7">
            <v>7.0000000000000001E-3</v>
          </cell>
          <cell r="TG7">
            <v>0.1308</v>
          </cell>
          <cell r="TH7">
            <v>1.4E-2</v>
          </cell>
          <cell r="TI7">
            <v>2.0000000000000004E-2</v>
          </cell>
          <cell r="TJ7">
            <v>0.37138500000000002</v>
          </cell>
          <cell r="TK7">
            <v>0.45331499999999997</v>
          </cell>
          <cell r="TL7">
            <v>3.5000000000000005E-3</v>
          </cell>
          <cell r="TM7">
            <v>7.0000000000000001E-3</v>
          </cell>
          <cell r="TN7">
            <v>0.1308</v>
          </cell>
          <cell r="TO7">
            <v>1.4E-2</v>
          </cell>
          <cell r="TP7">
            <v>2.0000000000000004E-2</v>
          </cell>
          <cell r="TQ7">
            <v>0.37138500000000002</v>
          </cell>
          <cell r="TR7">
            <v>0.45331499999999997</v>
          </cell>
          <cell r="TS7">
            <v>3.5000000000000005E-3</v>
          </cell>
          <cell r="TT7">
            <v>7.0000000000000001E-3</v>
          </cell>
          <cell r="TU7">
            <v>0.1308</v>
          </cell>
          <cell r="TV7">
            <v>1.4E-2</v>
          </cell>
          <cell r="TW7">
            <v>2.0000000000000004E-2</v>
          </cell>
          <cell r="TX7">
            <v>0.37138500000000002</v>
          </cell>
          <cell r="TY7">
            <v>0.45331499999999997</v>
          </cell>
          <cell r="TZ7">
            <v>3.5000000000000005E-3</v>
          </cell>
          <cell r="UA7">
            <v>7.0000000000000001E-3</v>
          </cell>
          <cell r="UB7">
            <v>0.1308</v>
          </cell>
          <cell r="UC7">
            <v>1.4E-2</v>
          </cell>
          <cell r="UD7">
            <v>2.0000000000000004E-2</v>
          </cell>
          <cell r="UE7">
            <v>0.37138500000000002</v>
          </cell>
          <cell r="UF7">
            <v>0.45331499999999997</v>
          </cell>
          <cell r="UG7">
            <v>3.5000000000000005E-3</v>
          </cell>
          <cell r="UH7">
            <v>7.0000000000000001E-3</v>
          </cell>
          <cell r="UI7">
            <v>0.1308</v>
          </cell>
          <cell r="UJ7">
            <v>1.4E-2</v>
          </cell>
          <cell r="UK7">
            <v>2.0000000000000004E-2</v>
          </cell>
          <cell r="UL7">
            <v>0.37138500000000002</v>
          </cell>
          <cell r="UM7">
            <v>0.45331499999999997</v>
          </cell>
          <cell r="UN7">
            <v>3.5000000000000005E-3</v>
          </cell>
          <cell r="UO7">
            <v>7.0000000000000001E-3</v>
          </cell>
          <cell r="UP7">
            <v>0.1308</v>
          </cell>
          <cell r="UQ7">
            <v>1.4E-2</v>
          </cell>
          <cell r="UR7">
            <v>2.0000000000000004E-2</v>
          </cell>
          <cell r="US7">
            <v>0.37138500000000002</v>
          </cell>
          <cell r="UT7">
            <v>0.45331499999999997</v>
          </cell>
          <cell r="UU7">
            <v>3.5000000000000005E-3</v>
          </cell>
          <cell r="UV7">
            <v>7.0000000000000001E-3</v>
          </cell>
          <cell r="UW7">
            <v>0.1308</v>
          </cell>
          <cell r="UX7">
            <v>1.4E-2</v>
          </cell>
          <cell r="UY7">
            <v>2.0000000000000004E-2</v>
          </cell>
          <cell r="UZ7">
            <v>0.37138500000000002</v>
          </cell>
          <cell r="VA7">
            <v>0.45331499999999997</v>
          </cell>
          <cell r="VB7">
            <v>3.5000000000000005E-3</v>
          </cell>
          <cell r="VC7">
            <v>7.0000000000000001E-3</v>
          </cell>
          <cell r="VD7">
            <v>0.1308</v>
          </cell>
          <cell r="VE7">
            <v>1.4E-2</v>
          </cell>
          <cell r="VF7">
            <v>2.0000000000000004E-2</v>
          </cell>
          <cell r="VG7">
            <v>0.37138500000000002</v>
          </cell>
          <cell r="VH7">
            <v>0.45331499999999997</v>
          </cell>
          <cell r="VI7">
            <v>3.5000000000000005E-3</v>
          </cell>
          <cell r="VJ7">
            <v>7.0000000000000001E-3</v>
          </cell>
          <cell r="VK7">
            <v>0.1308</v>
          </cell>
          <cell r="VL7">
            <v>1.4E-2</v>
          </cell>
          <cell r="VM7">
            <v>2.0000000000000004E-2</v>
          </cell>
          <cell r="VN7">
            <v>0.37138500000000002</v>
          </cell>
          <cell r="VO7">
            <v>0.45331499999999997</v>
          </cell>
          <cell r="VP7">
            <v>3.5000000000000005E-3</v>
          </cell>
          <cell r="VQ7">
            <v>7.0000000000000001E-3</v>
          </cell>
          <cell r="VR7">
            <v>0.1308</v>
          </cell>
          <cell r="VS7">
            <v>1.4E-2</v>
          </cell>
          <cell r="VT7">
            <v>2.0000000000000004E-2</v>
          </cell>
          <cell r="VU7">
            <v>0.37138500000000002</v>
          </cell>
          <cell r="VV7">
            <v>0.45331499999999997</v>
          </cell>
          <cell r="VW7">
            <v>3.5000000000000005E-3</v>
          </cell>
          <cell r="VX7">
            <v>7.0000000000000001E-3</v>
          </cell>
          <cell r="VY7">
            <v>0.1308</v>
          </cell>
          <cell r="VZ7">
            <v>1.4E-2</v>
          </cell>
          <cell r="WA7">
            <v>2.0000000000000004E-2</v>
          </cell>
        </row>
        <row r="8">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0.37138500000000002</v>
          </cell>
          <cell r="BC8">
            <v>0.45331499999999997</v>
          </cell>
          <cell r="BD8">
            <v>3.5000000000000005E-3</v>
          </cell>
          <cell r="BE8">
            <v>7.0000000000000001E-3</v>
          </cell>
          <cell r="BF8">
            <v>0.1308</v>
          </cell>
          <cell r="BG8">
            <v>1.4E-2</v>
          </cell>
          <cell r="BH8">
            <v>2.0000000000000004E-2</v>
          </cell>
          <cell r="BI8">
            <v>0.37138500000000002</v>
          </cell>
          <cell r="BJ8">
            <v>0.45331499999999997</v>
          </cell>
          <cell r="BK8">
            <v>3.5000000000000005E-3</v>
          </cell>
          <cell r="BL8">
            <v>7.0000000000000001E-3</v>
          </cell>
          <cell r="BM8">
            <v>0.1308</v>
          </cell>
          <cell r="BN8">
            <v>1.4E-2</v>
          </cell>
          <cell r="BO8">
            <v>2.0000000000000004E-2</v>
          </cell>
          <cell r="BP8">
            <v>0.37138500000000002</v>
          </cell>
          <cell r="BQ8">
            <v>0.45331499999999997</v>
          </cell>
          <cell r="BR8">
            <v>3.5000000000000005E-3</v>
          </cell>
          <cell r="BS8">
            <v>7.0000000000000001E-3</v>
          </cell>
          <cell r="BT8">
            <v>0.1308</v>
          </cell>
          <cell r="BU8">
            <v>1.4E-2</v>
          </cell>
          <cell r="BV8">
            <v>2.0000000000000004E-2</v>
          </cell>
          <cell r="BW8">
            <v>0.37138500000000002</v>
          </cell>
          <cell r="BX8">
            <v>0.45331499999999997</v>
          </cell>
          <cell r="BY8">
            <v>3.5000000000000005E-3</v>
          </cell>
          <cell r="BZ8">
            <v>7.0000000000000001E-3</v>
          </cell>
          <cell r="CA8">
            <v>0.1308</v>
          </cell>
          <cell r="CB8">
            <v>1.4E-2</v>
          </cell>
          <cell r="CC8">
            <v>2.0000000000000004E-2</v>
          </cell>
          <cell r="CD8">
            <v>0.37138500000000002</v>
          </cell>
          <cell r="CE8">
            <v>0.45331499999999997</v>
          </cell>
          <cell r="CF8">
            <v>3.5000000000000005E-3</v>
          </cell>
          <cell r="CG8">
            <v>7.0000000000000001E-3</v>
          </cell>
          <cell r="CH8">
            <v>0.1308</v>
          </cell>
          <cell r="CI8">
            <v>1.4E-2</v>
          </cell>
          <cell r="CJ8">
            <v>2.0000000000000004E-2</v>
          </cell>
          <cell r="CK8">
            <v>0.37138500000000002</v>
          </cell>
          <cell r="CL8">
            <v>0.45331499999999997</v>
          </cell>
          <cell r="CM8">
            <v>3.5000000000000005E-3</v>
          </cell>
          <cell r="CN8">
            <v>7.0000000000000001E-3</v>
          </cell>
          <cell r="CO8">
            <v>0.1308</v>
          </cell>
          <cell r="CP8">
            <v>1.4E-2</v>
          </cell>
          <cell r="CQ8">
            <v>2.0000000000000004E-2</v>
          </cell>
          <cell r="CR8">
            <v>0.37138500000000002</v>
          </cell>
          <cell r="CS8">
            <v>0.45331499999999997</v>
          </cell>
          <cell r="CT8">
            <v>3.5000000000000005E-3</v>
          </cell>
          <cell r="CU8">
            <v>7.0000000000000001E-3</v>
          </cell>
          <cell r="CV8">
            <v>0.1308</v>
          </cell>
          <cell r="CW8">
            <v>1.4E-2</v>
          </cell>
          <cell r="CX8">
            <v>2.0000000000000004E-2</v>
          </cell>
          <cell r="CY8">
            <v>0.37138500000000002</v>
          </cell>
          <cell r="CZ8">
            <v>0.45331499999999997</v>
          </cell>
          <cell r="DA8">
            <v>3.5000000000000005E-3</v>
          </cell>
          <cell r="DB8">
            <v>7.0000000000000001E-3</v>
          </cell>
          <cell r="DC8">
            <v>0.1308</v>
          </cell>
          <cell r="DD8">
            <v>1.4E-2</v>
          </cell>
          <cell r="DE8">
            <v>2.0000000000000004E-2</v>
          </cell>
          <cell r="DF8">
            <v>0.37138500000000002</v>
          </cell>
          <cell r="DG8">
            <v>0.45331499999999997</v>
          </cell>
          <cell r="DH8">
            <v>3.5000000000000005E-3</v>
          </cell>
          <cell r="DI8">
            <v>7.0000000000000001E-3</v>
          </cell>
          <cell r="DJ8">
            <v>0.1308</v>
          </cell>
          <cell r="DK8">
            <v>1.4E-2</v>
          </cell>
          <cell r="DL8">
            <v>2.0000000000000004E-2</v>
          </cell>
          <cell r="DM8">
            <v>0.37138500000000002</v>
          </cell>
          <cell r="DN8">
            <v>0.45331499999999997</v>
          </cell>
          <cell r="DO8">
            <v>3.5000000000000005E-3</v>
          </cell>
          <cell r="DP8">
            <v>7.0000000000000001E-3</v>
          </cell>
          <cell r="DQ8">
            <v>0.1308</v>
          </cell>
          <cell r="DR8">
            <v>1.4E-2</v>
          </cell>
          <cell r="DS8">
            <v>2.0000000000000004E-2</v>
          </cell>
          <cell r="DT8">
            <v>0.37138500000000002</v>
          </cell>
          <cell r="DU8">
            <v>0.45331499999999997</v>
          </cell>
          <cell r="DV8">
            <v>3.5000000000000005E-3</v>
          </cell>
          <cell r="DW8">
            <v>7.0000000000000001E-3</v>
          </cell>
          <cell r="DX8">
            <v>0.1308</v>
          </cell>
          <cell r="DY8">
            <v>1.4E-2</v>
          </cell>
          <cell r="DZ8">
            <v>2.0000000000000004E-2</v>
          </cell>
          <cell r="EA8">
            <v>0.37138500000000002</v>
          </cell>
          <cell r="EB8">
            <v>0.45331499999999997</v>
          </cell>
          <cell r="EC8">
            <v>3.5000000000000005E-3</v>
          </cell>
          <cell r="ED8">
            <v>7.0000000000000001E-3</v>
          </cell>
          <cell r="EE8">
            <v>0.1308</v>
          </cell>
          <cell r="EF8">
            <v>1.4E-2</v>
          </cell>
          <cell r="EG8">
            <v>2.0000000000000004E-2</v>
          </cell>
          <cell r="EH8">
            <v>0.37138500000000002</v>
          </cell>
          <cell r="EI8">
            <v>0.45331499999999997</v>
          </cell>
          <cell r="EJ8">
            <v>3.5000000000000005E-3</v>
          </cell>
          <cell r="EK8">
            <v>7.0000000000000001E-3</v>
          </cell>
          <cell r="EL8">
            <v>0.1308</v>
          </cell>
          <cell r="EM8">
            <v>1.4E-2</v>
          </cell>
          <cell r="EN8">
            <v>2.0000000000000004E-2</v>
          </cell>
          <cell r="EO8">
            <v>0.37138500000000002</v>
          </cell>
          <cell r="EP8">
            <v>0.45331499999999997</v>
          </cell>
          <cell r="EQ8">
            <v>3.5000000000000005E-3</v>
          </cell>
          <cell r="ER8">
            <v>7.0000000000000001E-3</v>
          </cell>
          <cell r="ES8">
            <v>0.1308</v>
          </cell>
          <cell r="ET8">
            <v>1.4E-2</v>
          </cell>
          <cell r="EU8">
            <v>2.0000000000000004E-2</v>
          </cell>
          <cell r="EV8">
            <v>0.37138500000000002</v>
          </cell>
          <cell r="EW8">
            <v>0.45331499999999997</v>
          </cell>
          <cell r="EX8">
            <v>3.5000000000000005E-3</v>
          </cell>
          <cell r="EY8">
            <v>7.0000000000000001E-3</v>
          </cell>
          <cell r="EZ8">
            <v>0.1308</v>
          </cell>
          <cell r="FA8">
            <v>1.4E-2</v>
          </cell>
          <cell r="FB8">
            <v>2.0000000000000004E-2</v>
          </cell>
          <cell r="FC8">
            <v>0.37138500000000002</v>
          </cell>
          <cell r="FD8">
            <v>0.45331499999999997</v>
          </cell>
          <cell r="FE8">
            <v>3.5000000000000005E-3</v>
          </cell>
          <cell r="FF8">
            <v>7.0000000000000001E-3</v>
          </cell>
          <cell r="FG8">
            <v>0.1308</v>
          </cell>
          <cell r="FH8">
            <v>1.4E-2</v>
          </cell>
          <cell r="FI8">
            <v>2.0000000000000004E-2</v>
          </cell>
          <cell r="FJ8">
            <v>0.37138500000000002</v>
          </cell>
          <cell r="FK8">
            <v>0.45331499999999997</v>
          </cell>
          <cell r="FL8">
            <v>3.5000000000000005E-3</v>
          </cell>
          <cell r="FM8">
            <v>7.0000000000000001E-3</v>
          </cell>
          <cell r="FN8">
            <v>0.1308</v>
          </cell>
          <cell r="FO8">
            <v>1.4E-2</v>
          </cell>
          <cell r="FP8">
            <v>2.0000000000000004E-2</v>
          </cell>
          <cell r="FQ8">
            <v>0.37138500000000002</v>
          </cell>
          <cell r="FR8">
            <v>0.45331499999999997</v>
          </cell>
          <cell r="FS8">
            <v>3.5000000000000005E-3</v>
          </cell>
          <cell r="FT8">
            <v>7.0000000000000001E-3</v>
          </cell>
          <cell r="FU8">
            <v>0.1308</v>
          </cell>
          <cell r="FV8">
            <v>1.4E-2</v>
          </cell>
          <cell r="FW8">
            <v>2.0000000000000004E-2</v>
          </cell>
          <cell r="FX8">
            <v>0.37138500000000002</v>
          </cell>
          <cell r="FY8">
            <v>0.45331499999999997</v>
          </cell>
          <cell r="FZ8">
            <v>3.5000000000000005E-3</v>
          </cell>
          <cell r="GA8">
            <v>7.0000000000000001E-3</v>
          </cell>
          <cell r="GB8">
            <v>0.1308</v>
          </cell>
          <cell r="GC8">
            <v>1.4E-2</v>
          </cell>
          <cell r="GD8">
            <v>2.0000000000000004E-2</v>
          </cell>
          <cell r="GE8">
            <v>0.37138500000000002</v>
          </cell>
          <cell r="GF8">
            <v>0.45331499999999997</v>
          </cell>
          <cell r="GG8">
            <v>3.5000000000000005E-3</v>
          </cell>
          <cell r="GH8">
            <v>7.0000000000000001E-3</v>
          </cell>
          <cell r="GI8">
            <v>0.1308</v>
          </cell>
          <cell r="GJ8">
            <v>1.4E-2</v>
          </cell>
          <cell r="GK8">
            <v>2.0000000000000004E-2</v>
          </cell>
          <cell r="GL8">
            <v>0.37138500000000002</v>
          </cell>
          <cell r="GM8">
            <v>0.45331499999999997</v>
          </cell>
          <cell r="GN8">
            <v>3.5000000000000005E-3</v>
          </cell>
          <cell r="GO8">
            <v>7.0000000000000001E-3</v>
          </cell>
          <cell r="GP8">
            <v>0.1308</v>
          </cell>
          <cell r="GQ8">
            <v>1.4E-2</v>
          </cell>
          <cell r="GR8">
            <v>2.0000000000000004E-2</v>
          </cell>
          <cell r="GS8">
            <v>0.37138500000000002</v>
          </cell>
          <cell r="GT8">
            <v>0.45331499999999997</v>
          </cell>
          <cell r="GU8">
            <v>3.5000000000000005E-3</v>
          </cell>
          <cell r="GV8">
            <v>7.0000000000000001E-3</v>
          </cell>
          <cell r="GW8">
            <v>0.1308</v>
          </cell>
          <cell r="GX8">
            <v>1.4E-2</v>
          </cell>
          <cell r="GY8">
            <v>2.0000000000000004E-2</v>
          </cell>
          <cell r="GZ8">
            <v>0.37138500000000002</v>
          </cell>
          <cell r="HA8">
            <v>0.45331499999999997</v>
          </cell>
          <cell r="HB8">
            <v>3.5000000000000005E-3</v>
          </cell>
          <cell r="HC8">
            <v>7.0000000000000001E-3</v>
          </cell>
          <cell r="HD8">
            <v>0.1308</v>
          </cell>
          <cell r="HE8">
            <v>1.4E-2</v>
          </cell>
          <cell r="HF8">
            <v>2.0000000000000004E-2</v>
          </cell>
          <cell r="HG8">
            <v>0.37138500000000002</v>
          </cell>
          <cell r="HH8">
            <v>0.45331499999999997</v>
          </cell>
          <cell r="HI8">
            <v>3.5000000000000005E-3</v>
          </cell>
          <cell r="HJ8">
            <v>7.0000000000000001E-3</v>
          </cell>
          <cell r="HK8">
            <v>0.1308</v>
          </cell>
          <cell r="HL8">
            <v>1.4E-2</v>
          </cell>
          <cell r="HM8">
            <v>2.0000000000000004E-2</v>
          </cell>
          <cell r="HN8">
            <v>0.37138500000000002</v>
          </cell>
          <cell r="HO8">
            <v>0.45331499999999997</v>
          </cell>
          <cell r="HP8">
            <v>3.5000000000000005E-3</v>
          </cell>
          <cell r="HQ8">
            <v>7.0000000000000001E-3</v>
          </cell>
          <cell r="HR8">
            <v>0.1308</v>
          </cell>
          <cell r="HS8">
            <v>1.4E-2</v>
          </cell>
          <cell r="HT8">
            <v>2.0000000000000004E-2</v>
          </cell>
          <cell r="HU8">
            <v>0.37138500000000002</v>
          </cell>
          <cell r="HV8">
            <v>0.45331499999999997</v>
          </cell>
          <cell r="HW8">
            <v>3.5000000000000005E-3</v>
          </cell>
          <cell r="HX8">
            <v>7.0000000000000001E-3</v>
          </cell>
          <cell r="HY8">
            <v>0.1308</v>
          </cell>
          <cell r="HZ8">
            <v>1.4E-2</v>
          </cell>
          <cell r="IA8">
            <v>2.0000000000000004E-2</v>
          </cell>
          <cell r="IB8">
            <v>0.37138500000000002</v>
          </cell>
          <cell r="IC8">
            <v>0.45331499999999997</v>
          </cell>
          <cell r="ID8">
            <v>3.5000000000000005E-3</v>
          </cell>
          <cell r="IE8">
            <v>7.0000000000000001E-3</v>
          </cell>
          <cell r="IF8">
            <v>0.1308</v>
          </cell>
          <cell r="IG8">
            <v>1.4E-2</v>
          </cell>
          <cell r="IH8">
            <v>2.0000000000000004E-2</v>
          </cell>
          <cell r="II8">
            <v>0.37138500000000002</v>
          </cell>
          <cell r="IJ8">
            <v>0.45331499999999997</v>
          </cell>
          <cell r="IK8">
            <v>3.5000000000000005E-3</v>
          </cell>
          <cell r="IL8">
            <v>7.0000000000000001E-3</v>
          </cell>
          <cell r="IM8">
            <v>0.1308</v>
          </cell>
          <cell r="IN8">
            <v>1.4E-2</v>
          </cell>
          <cell r="IO8">
            <v>2.0000000000000004E-2</v>
          </cell>
          <cell r="IP8">
            <v>0.37138500000000002</v>
          </cell>
          <cell r="IQ8">
            <v>0.45331499999999997</v>
          </cell>
          <cell r="IR8">
            <v>3.5000000000000005E-3</v>
          </cell>
          <cell r="IS8">
            <v>7.0000000000000001E-3</v>
          </cell>
          <cell r="IT8">
            <v>0.1308</v>
          </cell>
          <cell r="IU8">
            <v>1.4E-2</v>
          </cell>
          <cell r="IV8">
            <v>2.0000000000000004E-2</v>
          </cell>
          <cell r="IW8">
            <v>0.37138500000000002</v>
          </cell>
          <cell r="IX8">
            <v>0.45331499999999997</v>
          </cell>
          <cell r="IY8">
            <v>3.5000000000000005E-3</v>
          </cell>
          <cell r="IZ8">
            <v>7.0000000000000001E-3</v>
          </cell>
          <cell r="JA8">
            <v>0.1308</v>
          </cell>
          <cell r="JB8">
            <v>1.4E-2</v>
          </cell>
          <cell r="JC8">
            <v>2.0000000000000004E-2</v>
          </cell>
          <cell r="JD8">
            <v>0.37138500000000002</v>
          </cell>
          <cell r="JE8">
            <v>0.45331499999999997</v>
          </cell>
          <cell r="JF8">
            <v>3.5000000000000005E-3</v>
          </cell>
          <cell r="JG8">
            <v>7.0000000000000001E-3</v>
          </cell>
          <cell r="JH8">
            <v>0.1308</v>
          </cell>
          <cell r="JI8">
            <v>1.4E-2</v>
          </cell>
          <cell r="JJ8">
            <v>2.0000000000000004E-2</v>
          </cell>
          <cell r="JK8">
            <v>0.37138500000000002</v>
          </cell>
          <cell r="JL8">
            <v>0.45331499999999997</v>
          </cell>
          <cell r="JM8">
            <v>3.5000000000000005E-3</v>
          </cell>
          <cell r="JN8">
            <v>7.0000000000000001E-3</v>
          </cell>
          <cell r="JO8">
            <v>0.1308</v>
          </cell>
          <cell r="JP8">
            <v>1.4E-2</v>
          </cell>
          <cell r="JQ8">
            <v>2.0000000000000004E-2</v>
          </cell>
          <cell r="JR8">
            <v>0.37138500000000002</v>
          </cell>
          <cell r="JS8">
            <v>0.45331499999999997</v>
          </cell>
          <cell r="JT8">
            <v>3.5000000000000005E-3</v>
          </cell>
          <cell r="JU8">
            <v>7.0000000000000001E-3</v>
          </cell>
          <cell r="JV8">
            <v>0.1308</v>
          </cell>
          <cell r="JW8">
            <v>1.4E-2</v>
          </cell>
          <cell r="JX8">
            <v>2.0000000000000004E-2</v>
          </cell>
          <cell r="JY8">
            <v>0.37138500000000002</v>
          </cell>
          <cell r="JZ8">
            <v>0.45331499999999997</v>
          </cell>
          <cell r="KA8">
            <v>3.5000000000000005E-3</v>
          </cell>
          <cell r="KB8">
            <v>7.0000000000000001E-3</v>
          </cell>
          <cell r="KC8">
            <v>0.1308</v>
          </cell>
          <cell r="KD8">
            <v>1.4E-2</v>
          </cell>
          <cell r="KE8">
            <v>2.0000000000000004E-2</v>
          </cell>
          <cell r="KF8">
            <v>0.37138500000000002</v>
          </cell>
          <cell r="KG8">
            <v>0.45331499999999997</v>
          </cell>
          <cell r="KH8">
            <v>3.5000000000000005E-3</v>
          </cell>
          <cell r="KI8">
            <v>7.0000000000000001E-3</v>
          </cell>
          <cell r="KJ8">
            <v>0.1308</v>
          </cell>
          <cell r="KK8">
            <v>1.4E-2</v>
          </cell>
          <cell r="KL8">
            <v>2.0000000000000004E-2</v>
          </cell>
          <cell r="KM8">
            <v>0.37138500000000002</v>
          </cell>
          <cell r="KN8">
            <v>0.45331499999999997</v>
          </cell>
          <cell r="KO8">
            <v>3.5000000000000005E-3</v>
          </cell>
          <cell r="KP8">
            <v>7.0000000000000001E-3</v>
          </cell>
          <cell r="KQ8">
            <v>0.1308</v>
          </cell>
          <cell r="KR8">
            <v>1.4E-2</v>
          </cell>
          <cell r="KS8">
            <v>2.0000000000000004E-2</v>
          </cell>
          <cell r="KT8">
            <v>0.37138500000000002</v>
          </cell>
          <cell r="KU8">
            <v>0.45331499999999997</v>
          </cell>
          <cell r="KV8">
            <v>3.5000000000000005E-3</v>
          </cell>
          <cell r="KW8">
            <v>7.0000000000000001E-3</v>
          </cell>
          <cell r="KX8">
            <v>0.1308</v>
          </cell>
          <cell r="KY8">
            <v>1.4E-2</v>
          </cell>
          <cell r="KZ8">
            <v>2.0000000000000004E-2</v>
          </cell>
          <cell r="LA8">
            <v>0.37138500000000002</v>
          </cell>
          <cell r="LB8">
            <v>0.45331499999999997</v>
          </cell>
          <cell r="LC8">
            <v>3.5000000000000005E-3</v>
          </cell>
          <cell r="LD8">
            <v>7.0000000000000001E-3</v>
          </cell>
          <cell r="LE8">
            <v>0.1308</v>
          </cell>
          <cell r="LF8">
            <v>1.4E-2</v>
          </cell>
          <cell r="LG8">
            <v>2.0000000000000004E-2</v>
          </cell>
          <cell r="LH8">
            <v>0.37138500000000002</v>
          </cell>
          <cell r="LI8">
            <v>0.45331499999999997</v>
          </cell>
          <cell r="LJ8">
            <v>3.5000000000000005E-3</v>
          </cell>
          <cell r="LK8">
            <v>7.0000000000000001E-3</v>
          </cell>
          <cell r="LL8">
            <v>0.1308</v>
          </cell>
          <cell r="LM8">
            <v>1.4E-2</v>
          </cell>
          <cell r="LN8">
            <v>2.0000000000000004E-2</v>
          </cell>
          <cell r="LO8">
            <v>0.37138500000000002</v>
          </cell>
          <cell r="LP8">
            <v>0.45331499999999997</v>
          </cell>
          <cell r="LQ8">
            <v>3.5000000000000005E-3</v>
          </cell>
          <cell r="LR8">
            <v>7.0000000000000001E-3</v>
          </cell>
          <cell r="LS8">
            <v>0.1308</v>
          </cell>
          <cell r="LT8">
            <v>1.4E-2</v>
          </cell>
          <cell r="LU8">
            <v>2.0000000000000004E-2</v>
          </cell>
          <cell r="LV8">
            <v>0.37138500000000002</v>
          </cell>
          <cell r="LW8">
            <v>0.45331499999999997</v>
          </cell>
          <cell r="LX8">
            <v>3.5000000000000005E-3</v>
          </cell>
          <cell r="LY8">
            <v>7.0000000000000001E-3</v>
          </cell>
          <cell r="LZ8">
            <v>0.1308</v>
          </cell>
          <cell r="MA8">
            <v>1.4E-2</v>
          </cell>
          <cell r="MB8">
            <v>2.0000000000000004E-2</v>
          </cell>
          <cell r="MC8">
            <v>0.37138500000000002</v>
          </cell>
          <cell r="MD8">
            <v>0.45331499999999997</v>
          </cell>
          <cell r="ME8">
            <v>3.5000000000000005E-3</v>
          </cell>
          <cell r="MF8">
            <v>7.0000000000000001E-3</v>
          </cell>
          <cell r="MG8">
            <v>0.1308</v>
          </cell>
          <cell r="MH8">
            <v>1.4E-2</v>
          </cell>
          <cell r="MI8">
            <v>2.0000000000000004E-2</v>
          </cell>
          <cell r="MJ8">
            <v>0.37138500000000002</v>
          </cell>
          <cell r="MK8">
            <v>0.45331499999999997</v>
          </cell>
          <cell r="ML8">
            <v>3.5000000000000005E-3</v>
          </cell>
          <cell r="MM8">
            <v>7.0000000000000001E-3</v>
          </cell>
          <cell r="MN8">
            <v>0.1308</v>
          </cell>
          <cell r="MO8">
            <v>1.4E-2</v>
          </cell>
          <cell r="MP8">
            <v>2.0000000000000004E-2</v>
          </cell>
          <cell r="MQ8">
            <v>0.37138500000000002</v>
          </cell>
          <cell r="MR8">
            <v>0.45331499999999997</v>
          </cell>
          <cell r="MS8">
            <v>3.5000000000000005E-3</v>
          </cell>
          <cell r="MT8">
            <v>7.0000000000000001E-3</v>
          </cell>
          <cell r="MU8">
            <v>0.1308</v>
          </cell>
          <cell r="MV8">
            <v>1.4E-2</v>
          </cell>
          <cell r="MW8">
            <v>2.0000000000000004E-2</v>
          </cell>
          <cell r="MX8">
            <v>0.37138500000000002</v>
          </cell>
          <cell r="MY8">
            <v>0.45331499999999997</v>
          </cell>
          <cell r="MZ8">
            <v>3.5000000000000005E-3</v>
          </cell>
          <cell r="NA8">
            <v>7.0000000000000001E-3</v>
          </cell>
          <cell r="NB8">
            <v>0.1308</v>
          </cell>
          <cell r="NC8">
            <v>1.4E-2</v>
          </cell>
          <cell r="ND8">
            <v>2.0000000000000004E-2</v>
          </cell>
          <cell r="NE8">
            <v>0.37138500000000002</v>
          </cell>
          <cell r="NF8">
            <v>0.45331499999999997</v>
          </cell>
          <cell r="NG8">
            <v>3.5000000000000005E-3</v>
          </cell>
          <cell r="NH8">
            <v>7.0000000000000001E-3</v>
          </cell>
          <cell r="NI8">
            <v>0.1308</v>
          </cell>
          <cell r="NJ8">
            <v>1.4E-2</v>
          </cell>
          <cell r="NK8">
            <v>2.0000000000000004E-2</v>
          </cell>
          <cell r="NL8">
            <v>0.37138500000000002</v>
          </cell>
          <cell r="NM8">
            <v>0.45331499999999997</v>
          </cell>
          <cell r="NN8">
            <v>3.5000000000000005E-3</v>
          </cell>
          <cell r="NO8">
            <v>7.0000000000000001E-3</v>
          </cell>
          <cell r="NP8">
            <v>0.1308</v>
          </cell>
          <cell r="NQ8">
            <v>1.4E-2</v>
          </cell>
          <cell r="NR8">
            <v>2.0000000000000004E-2</v>
          </cell>
          <cell r="NS8">
            <v>0.37138500000000002</v>
          </cell>
          <cell r="NT8">
            <v>0.45331499999999997</v>
          </cell>
          <cell r="NU8">
            <v>3.5000000000000005E-3</v>
          </cell>
          <cell r="NV8">
            <v>7.0000000000000001E-3</v>
          </cell>
          <cell r="NW8">
            <v>0.1308</v>
          </cell>
          <cell r="NX8">
            <v>1.4E-2</v>
          </cell>
          <cell r="NY8">
            <v>2.0000000000000004E-2</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row>
        <row r="9">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1.6579687499999999E-3</v>
          </cell>
          <cell r="CS9">
            <v>2.0237276785714281E-3</v>
          </cell>
          <cell r="CT9">
            <v>1.5625E-5</v>
          </cell>
          <cell r="CU9">
            <v>3.1250000000000001E-5</v>
          </cell>
          <cell r="CV9">
            <v>5.839285714285714E-4</v>
          </cell>
          <cell r="CW9">
            <v>6.2500000000000001E-5</v>
          </cell>
          <cell r="CX9">
            <v>8.9285714285714299E-5</v>
          </cell>
          <cell r="CY9">
            <v>2.2548375000000002E-3</v>
          </cell>
          <cell r="CZ9">
            <v>2.7522696428571428E-3</v>
          </cell>
          <cell r="DA9">
            <v>2.1250000000000002E-5</v>
          </cell>
          <cell r="DB9">
            <v>4.2500000000000003E-5</v>
          </cell>
          <cell r="DC9">
            <v>7.9414285714285709E-4</v>
          </cell>
          <cell r="DD9">
            <v>8.5000000000000006E-5</v>
          </cell>
          <cell r="DE9">
            <v>1.2142857142857146E-4</v>
          </cell>
          <cell r="DF9">
            <v>2.8517062500000002E-3</v>
          </cell>
          <cell r="DG9">
            <v>3.4808116071428571E-3</v>
          </cell>
          <cell r="DH9">
            <v>2.6875000000000003E-5</v>
          </cell>
          <cell r="DI9">
            <v>5.3749999999999999E-5</v>
          </cell>
          <cell r="DJ9">
            <v>1.0043571428571428E-3</v>
          </cell>
          <cell r="DK9">
            <v>1.075E-4</v>
          </cell>
          <cell r="DL9">
            <v>1.5357142857142861E-4</v>
          </cell>
          <cell r="DM9">
            <v>3.4485750000000002E-3</v>
          </cell>
          <cell r="DN9">
            <v>4.209353571428571E-3</v>
          </cell>
          <cell r="DO9">
            <v>3.2500000000000004E-5</v>
          </cell>
          <cell r="DP9">
            <v>6.5000000000000008E-5</v>
          </cell>
          <cell r="DQ9">
            <v>1.2145714285714286E-3</v>
          </cell>
          <cell r="DR9">
            <v>1.3000000000000002E-4</v>
          </cell>
          <cell r="DS9">
            <v>1.8571428571428574E-4</v>
          </cell>
          <cell r="DT9">
            <v>3.4485750000000002E-3</v>
          </cell>
          <cell r="DU9">
            <v>4.209353571428571E-3</v>
          </cell>
          <cell r="DV9">
            <v>3.2500000000000004E-5</v>
          </cell>
          <cell r="DW9">
            <v>6.5000000000000008E-5</v>
          </cell>
          <cell r="DX9">
            <v>1.2145714285714286E-3</v>
          </cell>
          <cell r="DY9">
            <v>1.3000000000000002E-4</v>
          </cell>
          <cell r="DZ9">
            <v>1.8571428571428574E-4</v>
          </cell>
          <cell r="EA9">
            <v>3.4485750000000002E-3</v>
          </cell>
          <cell r="EB9">
            <v>4.209353571428571E-3</v>
          </cell>
          <cell r="EC9">
            <v>3.2500000000000004E-5</v>
          </cell>
          <cell r="ED9">
            <v>6.5000000000000008E-5</v>
          </cell>
          <cell r="EE9">
            <v>1.2145714285714286E-3</v>
          </cell>
          <cell r="EF9">
            <v>1.3000000000000002E-4</v>
          </cell>
          <cell r="EG9">
            <v>1.8571428571428574E-4</v>
          </cell>
          <cell r="EH9">
            <v>3.4485750000000002E-3</v>
          </cell>
          <cell r="EI9">
            <v>4.209353571428571E-3</v>
          </cell>
          <cell r="EJ9">
            <v>3.2500000000000004E-5</v>
          </cell>
          <cell r="EK9">
            <v>6.5000000000000008E-5</v>
          </cell>
          <cell r="EL9">
            <v>1.2145714285714286E-3</v>
          </cell>
          <cell r="EM9">
            <v>1.3000000000000002E-4</v>
          </cell>
          <cell r="EN9">
            <v>1.8571428571428574E-4</v>
          </cell>
          <cell r="EO9">
            <v>3.4485750000000002E-3</v>
          </cell>
          <cell r="EP9">
            <v>4.209353571428571E-3</v>
          </cell>
          <cell r="EQ9">
            <v>3.2500000000000004E-5</v>
          </cell>
          <cell r="ER9">
            <v>6.5000000000000008E-5</v>
          </cell>
          <cell r="ES9">
            <v>1.2145714285714286E-3</v>
          </cell>
          <cell r="ET9">
            <v>1.3000000000000002E-4</v>
          </cell>
          <cell r="EU9">
            <v>1.8571428571428574E-4</v>
          </cell>
          <cell r="EV9">
            <v>3.4485750000000002E-3</v>
          </cell>
          <cell r="EW9">
            <v>4.209353571428571E-3</v>
          </cell>
          <cell r="EX9">
            <v>3.2500000000000004E-5</v>
          </cell>
          <cell r="EY9">
            <v>6.5000000000000008E-5</v>
          </cell>
          <cell r="EZ9">
            <v>1.2145714285714286E-3</v>
          </cell>
          <cell r="FA9">
            <v>1.3000000000000002E-4</v>
          </cell>
          <cell r="FB9">
            <v>1.8571428571428574E-4</v>
          </cell>
          <cell r="FC9">
            <v>3.979125E-3</v>
          </cell>
          <cell r="FD9">
            <v>4.8569464285714284E-3</v>
          </cell>
          <cell r="FE9">
            <v>3.7500000000000003E-5</v>
          </cell>
          <cell r="FF9">
            <v>7.5000000000000007E-5</v>
          </cell>
          <cell r="FG9">
            <v>1.4014285714285715E-3</v>
          </cell>
          <cell r="FH9">
            <v>1.5000000000000001E-4</v>
          </cell>
          <cell r="FI9">
            <v>2.1428571428571433E-4</v>
          </cell>
          <cell r="FJ9">
            <v>3.979125E-3</v>
          </cell>
          <cell r="FK9">
            <v>4.8569464285714284E-3</v>
          </cell>
          <cell r="FL9">
            <v>3.7500000000000003E-5</v>
          </cell>
          <cell r="FM9">
            <v>7.5000000000000007E-5</v>
          </cell>
          <cell r="FN9">
            <v>1.4014285714285715E-3</v>
          </cell>
          <cell r="FO9">
            <v>1.5000000000000001E-4</v>
          </cell>
          <cell r="FP9">
            <v>2.1428571428571433E-4</v>
          </cell>
          <cell r="FQ9">
            <v>3.979125E-3</v>
          </cell>
          <cell r="FR9">
            <v>4.8569464285714284E-3</v>
          </cell>
          <cell r="FS9">
            <v>3.7500000000000003E-5</v>
          </cell>
          <cell r="FT9">
            <v>7.5000000000000007E-5</v>
          </cell>
          <cell r="FU9">
            <v>1.4014285714285715E-3</v>
          </cell>
          <cell r="FV9">
            <v>1.5000000000000001E-4</v>
          </cell>
          <cell r="FW9">
            <v>2.1428571428571433E-4</v>
          </cell>
          <cell r="FX9">
            <v>5.670253125E-3</v>
          </cell>
          <cell r="FY9">
            <v>6.9211486607142847E-3</v>
          </cell>
          <cell r="FZ9">
            <v>5.3437500000000005E-5</v>
          </cell>
          <cell r="GA9">
            <v>1.06875E-4</v>
          </cell>
          <cell r="GB9">
            <v>1.9970357142857142E-3</v>
          </cell>
          <cell r="GC9">
            <v>2.1374999999999999E-4</v>
          </cell>
          <cell r="GD9">
            <v>3.0535714285714291E-4</v>
          </cell>
          <cell r="GE9">
            <v>8.0687812500000004E-3</v>
          </cell>
          <cell r="GF9">
            <v>9.8488080357142845E-3</v>
          </cell>
          <cell r="GG9">
            <v>7.6041666666666681E-5</v>
          </cell>
          <cell r="GH9">
            <v>1.5208333333333333E-4</v>
          </cell>
          <cell r="GI9">
            <v>2.8417857142857142E-3</v>
          </cell>
          <cell r="GJ9">
            <v>3.0416666666666667E-4</v>
          </cell>
          <cell r="GK9">
            <v>4.3452380952380961E-4</v>
          </cell>
          <cell r="GL9">
            <v>1.0467309375000001E-2</v>
          </cell>
          <cell r="GM9">
            <v>1.2776467410714285E-2</v>
          </cell>
          <cell r="GN9">
            <v>9.8645833333333344E-5</v>
          </cell>
          <cell r="GO9">
            <v>1.9729166666666666E-4</v>
          </cell>
          <cell r="GP9">
            <v>3.6865357142857142E-3</v>
          </cell>
          <cell r="GQ9">
            <v>3.9458333333333332E-4</v>
          </cell>
          <cell r="GR9">
            <v>5.6369047619047631E-4</v>
          </cell>
          <cell r="GS9">
            <v>1.26889875E-2</v>
          </cell>
          <cell r="GT9">
            <v>1.5488262499999997E-2</v>
          </cell>
          <cell r="GU9">
            <v>1.1958333333333334E-4</v>
          </cell>
          <cell r="GV9">
            <v>2.3916666666666666E-4</v>
          </cell>
          <cell r="GW9">
            <v>4.4689999999999999E-3</v>
          </cell>
          <cell r="GX9">
            <v>4.7833333333333332E-4</v>
          </cell>
          <cell r="GY9">
            <v>6.8333333333333343E-4</v>
          </cell>
          <cell r="GZ9">
            <v>1.26889875E-2</v>
          </cell>
          <cell r="HA9">
            <v>1.5488262499999997E-2</v>
          </cell>
          <cell r="HB9">
            <v>1.1958333333333334E-4</v>
          </cell>
          <cell r="HC9">
            <v>2.3916666666666666E-4</v>
          </cell>
          <cell r="HD9">
            <v>4.4689999999999999E-3</v>
          </cell>
          <cell r="HE9">
            <v>4.7833333333333332E-4</v>
          </cell>
          <cell r="HF9">
            <v>6.8333333333333343E-4</v>
          </cell>
          <cell r="HG9">
            <v>1.26889875E-2</v>
          </cell>
          <cell r="HH9">
            <v>1.5488262499999997E-2</v>
          </cell>
          <cell r="HI9">
            <v>1.1958333333333334E-4</v>
          </cell>
          <cell r="HJ9">
            <v>2.3916666666666666E-4</v>
          </cell>
          <cell r="HK9">
            <v>4.4689999999999999E-3</v>
          </cell>
          <cell r="HL9">
            <v>4.7833333333333332E-4</v>
          </cell>
          <cell r="HM9">
            <v>6.8333333333333343E-4</v>
          </cell>
          <cell r="HN9">
            <v>1.26889875E-2</v>
          </cell>
          <cell r="HO9">
            <v>1.5488262499999997E-2</v>
          </cell>
          <cell r="HP9">
            <v>1.1958333333333334E-4</v>
          </cell>
          <cell r="HQ9">
            <v>2.3916666666666666E-4</v>
          </cell>
          <cell r="HR9">
            <v>4.4689999999999999E-3</v>
          </cell>
          <cell r="HS9">
            <v>4.7833333333333332E-4</v>
          </cell>
          <cell r="HT9">
            <v>6.8333333333333343E-4</v>
          </cell>
          <cell r="HU9">
            <v>1.26889875E-2</v>
          </cell>
          <cell r="HV9">
            <v>1.5488262499999997E-2</v>
          </cell>
          <cell r="HW9">
            <v>1.1958333333333334E-4</v>
          </cell>
          <cell r="HX9">
            <v>2.3916666666666666E-4</v>
          </cell>
          <cell r="HY9">
            <v>4.4689999999999999E-3</v>
          </cell>
          <cell r="HZ9">
            <v>4.7833333333333332E-4</v>
          </cell>
          <cell r="IA9">
            <v>6.8333333333333343E-4</v>
          </cell>
          <cell r="IB9">
            <v>1.26889875E-2</v>
          </cell>
          <cell r="IC9">
            <v>1.5488262499999997E-2</v>
          </cell>
          <cell r="ID9">
            <v>1.1958333333333334E-4</v>
          </cell>
          <cell r="IE9">
            <v>2.3916666666666666E-4</v>
          </cell>
          <cell r="IF9">
            <v>4.4689999999999999E-3</v>
          </cell>
          <cell r="IG9">
            <v>4.7833333333333332E-4</v>
          </cell>
          <cell r="IH9">
            <v>6.8333333333333343E-4</v>
          </cell>
          <cell r="II9">
            <v>1.26889875E-2</v>
          </cell>
          <cell r="IJ9">
            <v>1.5488262499999997E-2</v>
          </cell>
          <cell r="IK9">
            <v>1.1958333333333334E-4</v>
          </cell>
          <cell r="IL9">
            <v>2.3916666666666666E-4</v>
          </cell>
          <cell r="IM9">
            <v>4.4689999999999999E-3</v>
          </cell>
          <cell r="IN9">
            <v>4.7833333333333332E-4</v>
          </cell>
          <cell r="IO9">
            <v>6.8333333333333343E-4</v>
          </cell>
          <cell r="IP9">
            <v>1.26889875E-2</v>
          </cell>
          <cell r="IQ9">
            <v>1.5488262499999997E-2</v>
          </cell>
          <cell r="IR9">
            <v>1.1958333333333334E-4</v>
          </cell>
          <cell r="IS9">
            <v>2.3916666666666666E-4</v>
          </cell>
          <cell r="IT9">
            <v>4.4689999999999999E-3</v>
          </cell>
          <cell r="IU9">
            <v>4.7833333333333332E-4</v>
          </cell>
          <cell r="IV9">
            <v>6.8333333333333343E-4</v>
          </cell>
          <cell r="IW9">
            <v>1.26889875E-2</v>
          </cell>
          <cell r="IX9">
            <v>1.5488262499999997E-2</v>
          </cell>
          <cell r="IY9">
            <v>1.1958333333333334E-4</v>
          </cell>
          <cell r="IZ9">
            <v>2.3916666666666666E-4</v>
          </cell>
          <cell r="JA9">
            <v>4.4689999999999999E-3</v>
          </cell>
          <cell r="JB9">
            <v>4.7833333333333332E-4</v>
          </cell>
          <cell r="JC9">
            <v>6.8333333333333343E-4</v>
          </cell>
          <cell r="JD9">
            <v>1.3153218750000001E-2</v>
          </cell>
          <cell r="JE9">
            <v>1.6054906249999997E-2</v>
          </cell>
          <cell r="JF9">
            <v>1.2395833333333334E-4</v>
          </cell>
          <cell r="JG9">
            <v>2.4791666666666668E-4</v>
          </cell>
          <cell r="JH9">
            <v>4.6324999999999995E-3</v>
          </cell>
          <cell r="JI9">
            <v>4.9583333333333337E-4</v>
          </cell>
          <cell r="JJ9">
            <v>7.0833333333333349E-4</v>
          </cell>
          <cell r="JK9">
            <v>1.3617450000000001E-2</v>
          </cell>
          <cell r="JL9">
            <v>1.6621549999999999E-2</v>
          </cell>
          <cell r="JM9">
            <v>1.2833333333333335E-4</v>
          </cell>
          <cell r="JN9">
            <v>2.5666666666666665E-4</v>
          </cell>
          <cell r="JO9">
            <v>4.7959999999999999E-3</v>
          </cell>
          <cell r="JP9">
            <v>5.1333333333333331E-4</v>
          </cell>
          <cell r="JQ9">
            <v>7.3333333333333345E-4</v>
          </cell>
          <cell r="JR9">
            <v>1.4081681250000002E-2</v>
          </cell>
          <cell r="JS9">
            <v>1.7188193750000001E-2</v>
          </cell>
          <cell r="JT9">
            <v>1.3270833333333337E-4</v>
          </cell>
          <cell r="JU9">
            <v>2.6541666666666668E-4</v>
          </cell>
          <cell r="JV9">
            <v>4.9595000000000004E-3</v>
          </cell>
          <cell r="JW9">
            <v>5.3083333333333335E-4</v>
          </cell>
          <cell r="JX9">
            <v>7.5833333333333352E-4</v>
          </cell>
          <cell r="JY9">
            <v>1.4545912499999999E-2</v>
          </cell>
          <cell r="JZ9">
            <v>1.7754837499999995E-2</v>
          </cell>
          <cell r="KA9">
            <v>1.3708333333333335E-4</v>
          </cell>
          <cell r="KB9">
            <v>2.7416666666666664E-4</v>
          </cell>
          <cell r="KC9">
            <v>5.1229999999999991E-3</v>
          </cell>
          <cell r="KD9">
            <v>5.4833333333333329E-4</v>
          </cell>
          <cell r="KE9">
            <v>7.8333333333333336E-4</v>
          </cell>
          <cell r="KF9">
            <v>1.4545912499999999E-2</v>
          </cell>
          <cell r="KG9">
            <v>1.7754837499999995E-2</v>
          </cell>
          <cell r="KH9">
            <v>1.3708333333333335E-4</v>
          </cell>
          <cell r="KI9">
            <v>2.7416666666666664E-4</v>
          </cell>
          <cell r="KJ9">
            <v>5.1229999999999991E-3</v>
          </cell>
          <cell r="KK9">
            <v>5.4833333333333329E-4</v>
          </cell>
          <cell r="KL9">
            <v>7.8333333333333336E-4</v>
          </cell>
          <cell r="KM9">
            <v>1.4545912499999999E-2</v>
          </cell>
          <cell r="KN9">
            <v>1.7754837499999995E-2</v>
          </cell>
          <cell r="KO9">
            <v>1.3708333333333335E-4</v>
          </cell>
          <cell r="KP9">
            <v>2.7416666666666664E-4</v>
          </cell>
          <cell r="KQ9">
            <v>5.1229999999999991E-3</v>
          </cell>
          <cell r="KR9">
            <v>5.4833333333333329E-4</v>
          </cell>
          <cell r="KS9">
            <v>7.8333333333333336E-4</v>
          </cell>
          <cell r="KT9">
            <v>1.4545912499999999E-2</v>
          </cell>
          <cell r="KU9">
            <v>1.7754837499999995E-2</v>
          </cell>
          <cell r="KV9">
            <v>1.3708333333333335E-4</v>
          </cell>
          <cell r="KW9">
            <v>2.7416666666666664E-4</v>
          </cell>
          <cell r="KX9">
            <v>5.1229999999999991E-3</v>
          </cell>
          <cell r="KY9">
            <v>5.4833333333333329E-4</v>
          </cell>
          <cell r="KZ9">
            <v>7.8333333333333336E-4</v>
          </cell>
          <cell r="LA9">
            <v>1.4545912499999999E-2</v>
          </cell>
          <cell r="LB9">
            <v>1.7754837499999995E-2</v>
          </cell>
          <cell r="LC9">
            <v>1.3708333333333335E-4</v>
          </cell>
          <cell r="LD9">
            <v>2.7416666666666664E-4</v>
          </cell>
          <cell r="LE9">
            <v>5.1229999999999991E-3</v>
          </cell>
          <cell r="LF9">
            <v>5.4833333333333329E-4</v>
          </cell>
          <cell r="LG9">
            <v>7.8333333333333336E-4</v>
          </cell>
          <cell r="LH9">
            <v>1.4545912499999999E-2</v>
          </cell>
          <cell r="LI9">
            <v>1.7754837499999995E-2</v>
          </cell>
          <cell r="LJ9">
            <v>1.3708333333333335E-4</v>
          </cell>
          <cell r="LK9">
            <v>2.7416666666666664E-4</v>
          </cell>
          <cell r="LL9">
            <v>5.1229999999999991E-3</v>
          </cell>
          <cell r="LM9">
            <v>5.4833333333333329E-4</v>
          </cell>
          <cell r="LN9">
            <v>7.8333333333333336E-4</v>
          </cell>
          <cell r="LO9">
            <v>1.4545912499999999E-2</v>
          </cell>
          <cell r="LP9">
            <v>1.7754837499999995E-2</v>
          </cell>
          <cell r="LQ9">
            <v>1.3708333333333335E-4</v>
          </cell>
          <cell r="LR9">
            <v>2.7416666666666664E-4</v>
          </cell>
          <cell r="LS9">
            <v>5.1229999999999991E-3</v>
          </cell>
          <cell r="LT9">
            <v>5.4833333333333329E-4</v>
          </cell>
          <cell r="LU9">
            <v>7.8333333333333336E-4</v>
          </cell>
          <cell r="LV9">
            <v>1.4545912499999999E-2</v>
          </cell>
          <cell r="LW9">
            <v>1.7754837499999995E-2</v>
          </cell>
          <cell r="LX9">
            <v>1.3708333333333335E-4</v>
          </cell>
          <cell r="LY9">
            <v>2.7416666666666664E-4</v>
          </cell>
          <cell r="LZ9">
            <v>5.1229999999999991E-3</v>
          </cell>
          <cell r="MA9">
            <v>5.4833333333333329E-4</v>
          </cell>
          <cell r="MB9">
            <v>7.8333333333333336E-4</v>
          </cell>
          <cell r="MC9">
            <v>1.4545912499999999E-2</v>
          </cell>
          <cell r="MD9">
            <v>1.7754837499999995E-2</v>
          </cell>
          <cell r="ME9">
            <v>1.3708333333333335E-4</v>
          </cell>
          <cell r="MF9">
            <v>2.7416666666666664E-4</v>
          </cell>
          <cell r="MG9">
            <v>5.1229999999999991E-3</v>
          </cell>
          <cell r="MH9">
            <v>5.4833333333333329E-4</v>
          </cell>
          <cell r="MI9">
            <v>7.8333333333333336E-4</v>
          </cell>
          <cell r="MJ9">
            <v>1.0909434375000001E-2</v>
          </cell>
          <cell r="MK9">
            <v>1.3316128124999998E-2</v>
          </cell>
          <cell r="ML9">
            <v>1.0281250000000001E-4</v>
          </cell>
          <cell r="MM9">
            <v>2.05625E-4</v>
          </cell>
          <cell r="MN9">
            <v>3.8422499999999997E-3</v>
          </cell>
          <cell r="MO9">
            <v>4.1124999999999999E-4</v>
          </cell>
          <cell r="MP9">
            <v>5.8750000000000013E-4</v>
          </cell>
          <cell r="MQ9">
            <v>7.2729562499999996E-3</v>
          </cell>
          <cell r="MR9">
            <v>8.8774187499999976E-3</v>
          </cell>
          <cell r="MS9">
            <v>6.8541666666666675E-5</v>
          </cell>
          <cell r="MT9">
            <v>1.3708333333333332E-4</v>
          </cell>
          <cell r="MU9">
            <v>2.5614999999999995E-3</v>
          </cell>
          <cell r="MV9">
            <v>2.7416666666666664E-4</v>
          </cell>
          <cell r="MW9">
            <v>3.9166666666666668E-4</v>
          </cell>
          <cell r="MX9">
            <v>3.6364781249999998E-3</v>
          </cell>
          <cell r="MY9">
            <v>4.4387093749999988E-3</v>
          </cell>
          <cell r="MZ9">
            <v>3.4270833333333337E-5</v>
          </cell>
          <cell r="NA9">
            <v>6.8541666666666661E-5</v>
          </cell>
          <cell r="NB9">
            <v>1.2807499999999998E-3</v>
          </cell>
          <cell r="NC9">
            <v>1.3708333333333332E-4</v>
          </cell>
          <cell r="ND9">
            <v>1.9583333333333334E-4</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row>
        <row r="10">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8.8425000000000005E-4</v>
          </cell>
          <cell r="CS10">
            <v>1.0793214285714284E-3</v>
          </cell>
          <cell r="CT10">
            <v>8.3333333333333337E-6</v>
          </cell>
          <cell r="CU10">
            <v>1.6666666666666667E-5</v>
          </cell>
          <cell r="CV10">
            <v>3.1142857142857144E-4</v>
          </cell>
          <cell r="CW10">
            <v>3.3333333333333335E-5</v>
          </cell>
          <cell r="CX10">
            <v>4.7619047619047627E-5</v>
          </cell>
          <cell r="CY10">
            <v>7.0739999999999996E-4</v>
          </cell>
          <cell r="CZ10">
            <v>8.6345714285714277E-4</v>
          </cell>
          <cell r="DA10">
            <v>6.6666666666666675E-6</v>
          </cell>
          <cell r="DB10">
            <v>1.3333333333333333E-5</v>
          </cell>
          <cell r="DC10">
            <v>2.4914285714285712E-4</v>
          </cell>
          <cell r="DD10">
            <v>2.6666666666666667E-5</v>
          </cell>
          <cell r="DE10">
            <v>3.8095238095238099E-5</v>
          </cell>
          <cell r="DF10">
            <v>5.3054999999999997E-4</v>
          </cell>
          <cell r="DG10">
            <v>6.4759285714285702E-4</v>
          </cell>
          <cell r="DH10">
            <v>5.0000000000000004E-6</v>
          </cell>
          <cell r="DI10">
            <v>1.0000000000000001E-5</v>
          </cell>
          <cell r="DJ10">
            <v>1.8685714285714285E-4</v>
          </cell>
          <cell r="DK10">
            <v>2.0000000000000002E-5</v>
          </cell>
          <cell r="DL10">
            <v>2.8571428571428578E-5</v>
          </cell>
          <cell r="DM10">
            <v>3.5369999999999998E-4</v>
          </cell>
          <cell r="DN10">
            <v>4.3172857142857138E-4</v>
          </cell>
          <cell r="DO10">
            <v>3.3333333333333337E-6</v>
          </cell>
          <cell r="DP10">
            <v>6.6666666666666666E-6</v>
          </cell>
          <cell r="DQ10">
            <v>1.2457142857142856E-4</v>
          </cell>
          <cell r="DR10">
            <v>1.3333333333333333E-5</v>
          </cell>
          <cell r="DS10">
            <v>1.9047619047619049E-5</v>
          </cell>
          <cell r="DT10">
            <v>3.5369999999999998E-4</v>
          </cell>
          <cell r="DU10">
            <v>4.3172857142857138E-4</v>
          </cell>
          <cell r="DV10">
            <v>3.3333333333333337E-6</v>
          </cell>
          <cell r="DW10">
            <v>6.6666666666666666E-6</v>
          </cell>
          <cell r="DX10">
            <v>1.2457142857142856E-4</v>
          </cell>
          <cell r="DY10">
            <v>1.3333333333333333E-5</v>
          </cell>
          <cell r="DZ10">
            <v>1.9047619047619049E-5</v>
          </cell>
          <cell r="EA10">
            <v>3.5369999999999998E-4</v>
          </cell>
          <cell r="EB10">
            <v>4.3172857142857138E-4</v>
          </cell>
          <cell r="EC10">
            <v>3.3333333333333337E-6</v>
          </cell>
          <cell r="ED10">
            <v>6.6666666666666666E-6</v>
          </cell>
          <cell r="EE10">
            <v>1.2457142857142856E-4</v>
          </cell>
          <cell r="EF10">
            <v>1.3333333333333333E-5</v>
          </cell>
          <cell r="EG10">
            <v>1.9047619047619049E-5</v>
          </cell>
          <cell r="EH10">
            <v>3.5369999999999998E-4</v>
          </cell>
          <cell r="EI10">
            <v>4.3172857142857138E-4</v>
          </cell>
          <cell r="EJ10">
            <v>3.3333333333333337E-6</v>
          </cell>
          <cell r="EK10">
            <v>6.6666666666666666E-6</v>
          </cell>
          <cell r="EL10">
            <v>1.2457142857142856E-4</v>
          </cell>
          <cell r="EM10">
            <v>1.3333333333333333E-5</v>
          </cell>
          <cell r="EN10">
            <v>1.9047619047619049E-5</v>
          </cell>
          <cell r="EO10">
            <v>3.5369999999999998E-4</v>
          </cell>
          <cell r="EP10">
            <v>4.3172857142857138E-4</v>
          </cell>
          <cell r="EQ10">
            <v>3.3333333333333337E-6</v>
          </cell>
          <cell r="ER10">
            <v>6.6666666666666666E-6</v>
          </cell>
          <cell r="ES10">
            <v>1.2457142857142856E-4</v>
          </cell>
          <cell r="ET10">
            <v>1.3333333333333333E-5</v>
          </cell>
          <cell r="EU10">
            <v>1.9047619047619049E-5</v>
          </cell>
          <cell r="EV10">
            <v>3.5369999999999998E-4</v>
          </cell>
          <cell r="EW10">
            <v>4.3172857142857138E-4</v>
          </cell>
          <cell r="EX10">
            <v>3.3333333333333337E-6</v>
          </cell>
          <cell r="EY10">
            <v>6.6666666666666666E-6</v>
          </cell>
          <cell r="EZ10">
            <v>1.2457142857142856E-4</v>
          </cell>
          <cell r="FA10">
            <v>1.3333333333333333E-5</v>
          </cell>
          <cell r="FB10">
            <v>1.9047619047619049E-5</v>
          </cell>
          <cell r="FC10">
            <v>8.8425000000000005E-4</v>
          </cell>
          <cell r="FD10">
            <v>1.0793214285714284E-3</v>
          </cell>
          <cell r="FE10">
            <v>8.3333333333333337E-6</v>
          </cell>
          <cell r="FF10">
            <v>1.6666666666666667E-5</v>
          </cell>
          <cell r="FG10">
            <v>3.1142857142857144E-4</v>
          </cell>
          <cell r="FH10">
            <v>3.3333333333333335E-5</v>
          </cell>
          <cell r="FI10">
            <v>4.7619047619047627E-5</v>
          </cell>
          <cell r="FJ10">
            <v>8.8425000000000005E-4</v>
          </cell>
          <cell r="FK10">
            <v>1.0793214285714284E-3</v>
          </cell>
          <cell r="FL10">
            <v>8.3333333333333337E-6</v>
          </cell>
          <cell r="FM10">
            <v>1.6666666666666667E-5</v>
          </cell>
          <cell r="FN10">
            <v>3.1142857142857144E-4</v>
          </cell>
          <cell r="FO10">
            <v>3.3333333333333335E-5</v>
          </cell>
          <cell r="FP10">
            <v>4.7619047619047627E-5</v>
          </cell>
          <cell r="FQ10">
            <v>8.8425000000000005E-4</v>
          </cell>
          <cell r="FR10">
            <v>1.0793214285714284E-3</v>
          </cell>
          <cell r="FS10">
            <v>8.3333333333333337E-6</v>
          </cell>
          <cell r="FT10">
            <v>1.6666666666666667E-5</v>
          </cell>
          <cell r="FU10">
            <v>3.1142857142857144E-4</v>
          </cell>
          <cell r="FV10">
            <v>3.3333333333333335E-5</v>
          </cell>
          <cell r="FW10">
            <v>4.7619047619047627E-5</v>
          </cell>
          <cell r="FX10">
            <v>1.7684999999999999E-4</v>
          </cell>
          <cell r="FY10">
            <v>2.1586428571428569E-4</v>
          </cell>
          <cell r="FZ10">
            <v>1.6666666666666669E-6</v>
          </cell>
          <cell r="GA10">
            <v>3.3333333333333333E-6</v>
          </cell>
          <cell r="GB10">
            <v>6.228571428571428E-5</v>
          </cell>
          <cell r="GC10">
            <v>6.6666666666666666E-6</v>
          </cell>
          <cell r="GD10">
            <v>9.5238095238095247E-6</v>
          </cell>
          <cell r="GE10">
            <v>1.7684999999999999E-4</v>
          </cell>
          <cell r="GF10">
            <v>2.1586428571428569E-4</v>
          </cell>
          <cell r="GG10">
            <v>1.6666666666666669E-6</v>
          </cell>
          <cell r="GH10">
            <v>3.3333333333333333E-6</v>
          </cell>
          <cell r="GI10">
            <v>6.228571428571428E-5</v>
          </cell>
          <cell r="GJ10">
            <v>6.6666666666666666E-6</v>
          </cell>
          <cell r="GK10">
            <v>9.5238095238095247E-6</v>
          </cell>
          <cell r="GL10">
            <v>1.7684999999999999E-4</v>
          </cell>
          <cell r="GM10">
            <v>2.1586428571428569E-4</v>
          </cell>
          <cell r="GN10">
            <v>1.6666666666666669E-6</v>
          </cell>
          <cell r="GO10">
            <v>3.3333333333333333E-6</v>
          </cell>
          <cell r="GP10">
            <v>6.228571428571428E-5</v>
          </cell>
          <cell r="GQ10">
            <v>6.6666666666666666E-6</v>
          </cell>
          <cell r="GR10">
            <v>9.5238095238095247E-6</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row>
        <row r="11">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7.737187500000001E-4</v>
          </cell>
          <cell r="CS11">
            <v>9.4440624999999993E-4</v>
          </cell>
          <cell r="CT11">
            <v>7.2916666666666674E-6</v>
          </cell>
          <cell r="CU11">
            <v>1.4583333333333333E-5</v>
          </cell>
          <cell r="CV11">
            <v>2.7250000000000001E-4</v>
          </cell>
          <cell r="CW11">
            <v>2.9166666666666666E-5</v>
          </cell>
          <cell r="CX11">
            <v>4.1666666666666679E-5</v>
          </cell>
          <cell r="CY11">
            <v>1.5474375000000002E-3</v>
          </cell>
          <cell r="CZ11">
            <v>1.8888124999999999E-3</v>
          </cell>
          <cell r="DA11">
            <v>1.4583333333333335E-5</v>
          </cell>
          <cell r="DB11">
            <v>2.9166666666666666E-5</v>
          </cell>
          <cell r="DC11">
            <v>5.4500000000000002E-4</v>
          </cell>
          <cell r="DD11">
            <v>5.8333333333333333E-5</v>
          </cell>
          <cell r="DE11">
            <v>8.3333333333333358E-5</v>
          </cell>
          <cell r="DF11">
            <v>2.3211562500000003E-3</v>
          </cell>
          <cell r="DG11">
            <v>2.8332187499999998E-3</v>
          </cell>
          <cell r="DH11">
            <v>2.1875000000000003E-5</v>
          </cell>
          <cell r="DI11">
            <v>4.3750000000000006E-5</v>
          </cell>
          <cell r="DJ11">
            <v>8.1750000000000008E-4</v>
          </cell>
          <cell r="DK11">
            <v>8.7500000000000013E-5</v>
          </cell>
          <cell r="DL11">
            <v>1.2500000000000003E-4</v>
          </cell>
          <cell r="DM11">
            <v>3.0948750000000004E-3</v>
          </cell>
          <cell r="DN11">
            <v>3.7776249999999997E-3</v>
          </cell>
          <cell r="DO11">
            <v>2.916666666666667E-5</v>
          </cell>
          <cell r="DP11">
            <v>5.8333333333333333E-5</v>
          </cell>
          <cell r="DQ11">
            <v>1.09E-3</v>
          </cell>
          <cell r="DR11">
            <v>1.1666666666666667E-4</v>
          </cell>
          <cell r="DS11">
            <v>1.6666666666666672E-4</v>
          </cell>
          <cell r="DT11">
            <v>3.0948750000000004E-3</v>
          </cell>
          <cell r="DU11">
            <v>3.7776249999999997E-3</v>
          </cell>
          <cell r="DV11">
            <v>2.916666666666667E-5</v>
          </cell>
          <cell r="DW11">
            <v>5.8333333333333333E-5</v>
          </cell>
          <cell r="DX11">
            <v>1.09E-3</v>
          </cell>
          <cell r="DY11">
            <v>1.1666666666666667E-4</v>
          </cell>
          <cell r="DZ11">
            <v>1.6666666666666672E-4</v>
          </cell>
          <cell r="EA11">
            <v>3.0948750000000004E-3</v>
          </cell>
          <cell r="EB11">
            <v>3.7776249999999997E-3</v>
          </cell>
          <cell r="EC11">
            <v>2.916666666666667E-5</v>
          </cell>
          <cell r="ED11">
            <v>5.8333333333333333E-5</v>
          </cell>
          <cell r="EE11">
            <v>1.09E-3</v>
          </cell>
          <cell r="EF11">
            <v>1.1666666666666667E-4</v>
          </cell>
          <cell r="EG11">
            <v>1.6666666666666672E-4</v>
          </cell>
          <cell r="EH11">
            <v>3.0948750000000004E-3</v>
          </cell>
          <cell r="EI11">
            <v>3.7776249999999997E-3</v>
          </cell>
          <cell r="EJ11">
            <v>2.916666666666667E-5</v>
          </cell>
          <cell r="EK11">
            <v>5.8333333333333333E-5</v>
          </cell>
          <cell r="EL11">
            <v>1.09E-3</v>
          </cell>
          <cell r="EM11">
            <v>1.1666666666666667E-4</v>
          </cell>
          <cell r="EN11">
            <v>1.6666666666666672E-4</v>
          </cell>
          <cell r="EO11">
            <v>3.0948750000000004E-3</v>
          </cell>
          <cell r="EP11">
            <v>3.7776249999999997E-3</v>
          </cell>
          <cell r="EQ11">
            <v>2.916666666666667E-5</v>
          </cell>
          <cell r="ER11">
            <v>5.8333333333333333E-5</v>
          </cell>
          <cell r="ES11">
            <v>1.09E-3</v>
          </cell>
          <cell r="ET11">
            <v>1.1666666666666667E-4</v>
          </cell>
          <cell r="EU11">
            <v>1.6666666666666672E-4</v>
          </cell>
          <cell r="EV11">
            <v>3.0948750000000004E-3</v>
          </cell>
          <cell r="EW11">
            <v>3.7776249999999997E-3</v>
          </cell>
          <cell r="EX11">
            <v>2.916666666666667E-5</v>
          </cell>
          <cell r="EY11">
            <v>5.8333333333333333E-5</v>
          </cell>
          <cell r="EZ11">
            <v>1.09E-3</v>
          </cell>
          <cell r="FA11">
            <v>1.1666666666666667E-4</v>
          </cell>
          <cell r="FB11">
            <v>1.6666666666666672E-4</v>
          </cell>
          <cell r="FC11">
            <v>3.0948750000000004E-3</v>
          </cell>
          <cell r="FD11">
            <v>3.7776249999999997E-3</v>
          </cell>
          <cell r="FE11">
            <v>2.916666666666667E-5</v>
          </cell>
          <cell r="FF11">
            <v>5.8333333333333333E-5</v>
          </cell>
          <cell r="FG11">
            <v>1.09E-3</v>
          </cell>
          <cell r="FH11">
            <v>1.1666666666666667E-4</v>
          </cell>
          <cell r="FI11">
            <v>1.6666666666666672E-4</v>
          </cell>
          <cell r="FJ11">
            <v>3.0948750000000004E-3</v>
          </cell>
          <cell r="FK11">
            <v>3.7776249999999997E-3</v>
          </cell>
          <cell r="FL11">
            <v>2.916666666666667E-5</v>
          </cell>
          <cell r="FM11">
            <v>5.8333333333333333E-5</v>
          </cell>
          <cell r="FN11">
            <v>1.09E-3</v>
          </cell>
          <cell r="FO11">
            <v>1.1666666666666667E-4</v>
          </cell>
          <cell r="FP11">
            <v>1.6666666666666672E-4</v>
          </cell>
          <cell r="FQ11">
            <v>3.0948750000000004E-3</v>
          </cell>
          <cell r="FR11">
            <v>3.7776249999999997E-3</v>
          </cell>
          <cell r="FS11">
            <v>2.916666666666667E-5</v>
          </cell>
          <cell r="FT11">
            <v>5.8333333333333333E-5</v>
          </cell>
          <cell r="FU11">
            <v>1.09E-3</v>
          </cell>
          <cell r="FV11">
            <v>1.1666666666666667E-4</v>
          </cell>
          <cell r="FW11">
            <v>1.6666666666666672E-4</v>
          </cell>
          <cell r="FX11">
            <v>2.3211562500000003E-3</v>
          </cell>
          <cell r="FY11">
            <v>2.8332187499999998E-3</v>
          </cell>
          <cell r="FZ11">
            <v>2.1875000000000003E-5</v>
          </cell>
          <cell r="GA11">
            <v>4.3750000000000006E-5</v>
          </cell>
          <cell r="GB11">
            <v>8.1750000000000008E-4</v>
          </cell>
          <cell r="GC11">
            <v>8.7500000000000013E-5</v>
          </cell>
          <cell r="GD11">
            <v>1.2500000000000003E-4</v>
          </cell>
          <cell r="GE11">
            <v>1.5474375000000002E-3</v>
          </cell>
          <cell r="GF11">
            <v>1.8888124999999999E-3</v>
          </cell>
          <cell r="GG11">
            <v>1.4583333333333335E-5</v>
          </cell>
          <cell r="GH11">
            <v>2.9166666666666666E-5</v>
          </cell>
          <cell r="GI11">
            <v>5.4500000000000002E-4</v>
          </cell>
          <cell r="GJ11">
            <v>5.8333333333333333E-5</v>
          </cell>
          <cell r="GK11">
            <v>8.3333333333333358E-5</v>
          </cell>
          <cell r="GL11">
            <v>7.737187500000001E-4</v>
          </cell>
          <cell r="GM11">
            <v>9.4440624999999993E-4</v>
          </cell>
          <cell r="GN11">
            <v>7.2916666666666674E-6</v>
          </cell>
          <cell r="GO11">
            <v>1.4583333333333333E-5</v>
          </cell>
          <cell r="GP11">
            <v>2.7250000000000001E-4</v>
          </cell>
          <cell r="GQ11">
            <v>2.9166666666666666E-5</v>
          </cell>
          <cell r="GR11">
            <v>4.1666666666666679E-5</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row>
        <row r="12">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v>0</v>
          </cell>
          <cell r="FH12">
            <v>0</v>
          </cell>
          <cell r="FI12">
            <v>0</v>
          </cell>
          <cell r="FJ12">
            <v>0</v>
          </cell>
          <cell r="FK12">
            <v>0</v>
          </cell>
          <cell r="FL12">
            <v>0</v>
          </cell>
          <cell r="FM12">
            <v>0</v>
          </cell>
          <cell r="FN12">
            <v>0</v>
          </cell>
          <cell r="FO12">
            <v>0</v>
          </cell>
          <cell r="FP12">
            <v>0</v>
          </cell>
          <cell r="FQ12">
            <v>0</v>
          </cell>
          <cell r="FR12">
            <v>0</v>
          </cell>
          <cell r="FS12">
            <v>0</v>
          </cell>
          <cell r="FT12">
            <v>0</v>
          </cell>
          <cell r="FU12">
            <v>0</v>
          </cell>
          <cell r="FV12">
            <v>0</v>
          </cell>
          <cell r="FW12">
            <v>0</v>
          </cell>
          <cell r="FX12">
            <v>3.1722468750000001E-3</v>
          </cell>
          <cell r="FY12">
            <v>3.8720656249999993E-3</v>
          </cell>
          <cell r="FZ12">
            <v>2.9895833333333333E-5</v>
          </cell>
          <cell r="GA12">
            <v>5.9791666666666659E-5</v>
          </cell>
          <cell r="GB12">
            <v>1.11725E-3</v>
          </cell>
          <cell r="GC12">
            <v>1.1958333333333332E-4</v>
          </cell>
          <cell r="GD12">
            <v>1.7083333333333336E-4</v>
          </cell>
          <cell r="GE12">
            <v>6.3444937500000001E-3</v>
          </cell>
          <cell r="GF12">
            <v>7.7441312499999986E-3</v>
          </cell>
          <cell r="GG12">
            <v>5.9791666666666665E-5</v>
          </cell>
          <cell r="GH12">
            <v>1.1958333333333332E-4</v>
          </cell>
          <cell r="GI12">
            <v>2.2344999999999999E-3</v>
          </cell>
          <cell r="GJ12">
            <v>2.3916666666666663E-4</v>
          </cell>
          <cell r="GK12">
            <v>3.4166666666666671E-4</v>
          </cell>
          <cell r="GL12">
            <v>9.5167406250000006E-3</v>
          </cell>
          <cell r="GM12">
            <v>1.1616196874999998E-2</v>
          </cell>
          <cell r="GN12">
            <v>8.9687500000000005E-5</v>
          </cell>
          <cell r="GO12">
            <v>1.7937499999999998E-4</v>
          </cell>
          <cell r="GP12">
            <v>3.3517499999999997E-3</v>
          </cell>
          <cell r="GQ12">
            <v>3.5874999999999997E-4</v>
          </cell>
          <cell r="GR12">
            <v>5.1250000000000004E-4</v>
          </cell>
          <cell r="GS12">
            <v>1.26889875E-2</v>
          </cell>
          <cell r="GT12">
            <v>1.5488262499999997E-2</v>
          </cell>
          <cell r="GU12">
            <v>1.1958333333333333E-4</v>
          </cell>
          <cell r="GV12">
            <v>2.3916666666666663E-4</v>
          </cell>
          <cell r="GW12">
            <v>4.4689999999999999E-3</v>
          </cell>
          <cell r="GX12">
            <v>4.7833333333333327E-4</v>
          </cell>
          <cell r="GY12">
            <v>6.8333333333333343E-4</v>
          </cell>
          <cell r="GZ12">
            <v>1.26889875E-2</v>
          </cell>
          <cell r="HA12">
            <v>1.5488262499999997E-2</v>
          </cell>
          <cell r="HB12">
            <v>1.1958333333333333E-4</v>
          </cell>
          <cell r="HC12">
            <v>2.3916666666666663E-4</v>
          </cell>
          <cell r="HD12">
            <v>4.4689999999999999E-3</v>
          </cell>
          <cell r="HE12">
            <v>4.7833333333333327E-4</v>
          </cell>
          <cell r="HF12">
            <v>6.8333333333333343E-4</v>
          </cell>
          <cell r="HG12">
            <v>1.26889875E-2</v>
          </cell>
          <cell r="HH12">
            <v>1.5488262499999997E-2</v>
          </cell>
          <cell r="HI12">
            <v>1.1958333333333333E-4</v>
          </cell>
          <cell r="HJ12">
            <v>2.3916666666666663E-4</v>
          </cell>
          <cell r="HK12">
            <v>4.4689999999999999E-3</v>
          </cell>
          <cell r="HL12">
            <v>4.7833333333333327E-4</v>
          </cell>
          <cell r="HM12">
            <v>6.8333333333333343E-4</v>
          </cell>
          <cell r="HN12">
            <v>1.26889875E-2</v>
          </cell>
          <cell r="HO12">
            <v>1.5488262499999997E-2</v>
          </cell>
          <cell r="HP12">
            <v>1.1958333333333333E-4</v>
          </cell>
          <cell r="HQ12">
            <v>2.3916666666666663E-4</v>
          </cell>
          <cell r="HR12">
            <v>4.4689999999999999E-3</v>
          </cell>
          <cell r="HS12">
            <v>4.7833333333333327E-4</v>
          </cell>
          <cell r="HT12">
            <v>6.8333333333333343E-4</v>
          </cell>
          <cell r="HU12">
            <v>1.26889875E-2</v>
          </cell>
          <cell r="HV12">
            <v>1.5488262499999997E-2</v>
          </cell>
          <cell r="HW12">
            <v>1.1958333333333333E-4</v>
          </cell>
          <cell r="HX12">
            <v>2.3916666666666663E-4</v>
          </cell>
          <cell r="HY12">
            <v>4.4689999999999999E-3</v>
          </cell>
          <cell r="HZ12">
            <v>4.7833333333333327E-4</v>
          </cell>
          <cell r="IA12">
            <v>6.8333333333333343E-4</v>
          </cell>
          <cell r="IB12">
            <v>1.26889875E-2</v>
          </cell>
          <cell r="IC12">
            <v>1.5488262499999997E-2</v>
          </cell>
          <cell r="ID12">
            <v>1.1958333333333333E-4</v>
          </cell>
          <cell r="IE12">
            <v>2.3916666666666663E-4</v>
          </cell>
          <cell r="IF12">
            <v>4.4689999999999999E-3</v>
          </cell>
          <cell r="IG12">
            <v>4.7833333333333327E-4</v>
          </cell>
          <cell r="IH12">
            <v>6.8333333333333343E-4</v>
          </cell>
          <cell r="II12">
            <v>1.26889875E-2</v>
          </cell>
          <cell r="IJ12">
            <v>1.5488262499999997E-2</v>
          </cell>
          <cell r="IK12">
            <v>1.1958333333333333E-4</v>
          </cell>
          <cell r="IL12">
            <v>2.3916666666666663E-4</v>
          </cell>
          <cell r="IM12">
            <v>4.4689999999999999E-3</v>
          </cell>
          <cell r="IN12">
            <v>4.7833333333333327E-4</v>
          </cell>
          <cell r="IO12">
            <v>6.8333333333333343E-4</v>
          </cell>
          <cell r="IP12">
            <v>1.26889875E-2</v>
          </cell>
          <cell r="IQ12">
            <v>1.5488262499999997E-2</v>
          </cell>
          <cell r="IR12">
            <v>1.1958333333333333E-4</v>
          </cell>
          <cell r="IS12">
            <v>2.3916666666666663E-4</v>
          </cell>
          <cell r="IT12">
            <v>4.4689999999999999E-3</v>
          </cell>
          <cell r="IU12">
            <v>4.7833333333333327E-4</v>
          </cell>
          <cell r="IV12">
            <v>6.8333333333333343E-4</v>
          </cell>
          <cell r="IW12">
            <v>1.26889875E-2</v>
          </cell>
          <cell r="IX12">
            <v>1.5488262499999997E-2</v>
          </cell>
          <cell r="IY12">
            <v>1.1958333333333333E-4</v>
          </cell>
          <cell r="IZ12">
            <v>2.3916666666666663E-4</v>
          </cell>
          <cell r="JA12">
            <v>4.4689999999999999E-3</v>
          </cell>
          <cell r="JB12">
            <v>4.7833333333333327E-4</v>
          </cell>
          <cell r="JC12">
            <v>6.8333333333333343E-4</v>
          </cell>
          <cell r="JD12">
            <v>9.5167406250000006E-3</v>
          </cell>
          <cell r="JE12">
            <v>1.1616196874999998E-2</v>
          </cell>
          <cell r="JF12">
            <v>8.9687500000000005E-5</v>
          </cell>
          <cell r="JG12">
            <v>1.7937499999999998E-4</v>
          </cell>
          <cell r="JH12">
            <v>3.3517499999999997E-3</v>
          </cell>
          <cell r="JI12">
            <v>3.5874999999999997E-4</v>
          </cell>
          <cell r="JJ12">
            <v>5.1250000000000004E-4</v>
          </cell>
          <cell r="JK12">
            <v>6.3444937500000001E-3</v>
          </cell>
          <cell r="JL12">
            <v>7.7441312499999986E-3</v>
          </cell>
          <cell r="JM12">
            <v>5.9791666666666665E-5</v>
          </cell>
          <cell r="JN12">
            <v>1.1958333333333332E-4</v>
          </cell>
          <cell r="JO12">
            <v>2.2344999999999999E-3</v>
          </cell>
          <cell r="JP12">
            <v>2.3916666666666663E-4</v>
          </cell>
          <cell r="JQ12">
            <v>3.4166666666666671E-4</v>
          </cell>
          <cell r="JR12">
            <v>3.1722468750000001E-3</v>
          </cell>
          <cell r="JS12">
            <v>3.8720656249999993E-3</v>
          </cell>
          <cell r="JT12">
            <v>2.9895833333333333E-5</v>
          </cell>
          <cell r="JU12">
            <v>5.9791666666666659E-5</v>
          </cell>
          <cell r="JV12">
            <v>1.11725E-3</v>
          </cell>
          <cell r="JW12">
            <v>1.1958333333333332E-4</v>
          </cell>
          <cell r="JX12">
            <v>1.7083333333333336E-4</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row>
        <row r="13">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3.6364781249999998E-3</v>
          </cell>
          <cell r="JE13">
            <v>4.4387093749999997E-3</v>
          </cell>
          <cell r="JF13">
            <v>3.4270833333333337E-5</v>
          </cell>
          <cell r="JG13">
            <v>6.8541666666666661E-5</v>
          </cell>
          <cell r="JH13">
            <v>1.28075E-3</v>
          </cell>
          <cell r="JI13">
            <v>1.3708333333333332E-4</v>
          </cell>
          <cell r="JJ13">
            <v>1.9583333333333337E-4</v>
          </cell>
          <cell r="JK13">
            <v>7.2729562499999996E-3</v>
          </cell>
          <cell r="JL13">
            <v>8.8774187499999994E-3</v>
          </cell>
          <cell r="JM13">
            <v>6.8541666666666675E-5</v>
          </cell>
          <cell r="JN13">
            <v>1.3708333333333332E-4</v>
          </cell>
          <cell r="JO13">
            <v>2.5615E-3</v>
          </cell>
          <cell r="JP13">
            <v>2.7416666666666664E-4</v>
          </cell>
          <cell r="JQ13">
            <v>3.9166666666666674E-4</v>
          </cell>
          <cell r="JR13">
            <v>1.0909434375000001E-2</v>
          </cell>
          <cell r="JS13">
            <v>1.3316128124999998E-2</v>
          </cell>
          <cell r="JT13">
            <v>1.0281250000000001E-4</v>
          </cell>
          <cell r="JU13">
            <v>2.05625E-4</v>
          </cell>
          <cell r="JV13">
            <v>3.8422499999999997E-3</v>
          </cell>
          <cell r="JW13">
            <v>4.1124999999999999E-4</v>
          </cell>
          <cell r="JX13">
            <v>5.8750000000000013E-4</v>
          </cell>
          <cell r="JY13">
            <v>1.4545912499999999E-2</v>
          </cell>
          <cell r="JZ13">
            <v>1.7754837499999999E-2</v>
          </cell>
          <cell r="KA13">
            <v>1.3708333333333335E-4</v>
          </cell>
          <cell r="KB13">
            <v>2.7416666666666664E-4</v>
          </cell>
          <cell r="KC13">
            <v>5.1229999999999999E-3</v>
          </cell>
          <cell r="KD13">
            <v>5.4833333333333329E-4</v>
          </cell>
          <cell r="KE13">
            <v>7.8333333333333347E-4</v>
          </cell>
          <cell r="KF13">
            <v>1.4545912499999999E-2</v>
          </cell>
          <cell r="KG13">
            <v>1.7754837499999999E-2</v>
          </cell>
          <cell r="KH13">
            <v>1.3708333333333335E-4</v>
          </cell>
          <cell r="KI13">
            <v>2.7416666666666664E-4</v>
          </cell>
          <cell r="KJ13">
            <v>5.1229999999999999E-3</v>
          </cell>
          <cell r="KK13">
            <v>5.4833333333333329E-4</v>
          </cell>
          <cell r="KL13">
            <v>7.8333333333333347E-4</v>
          </cell>
          <cell r="KM13">
            <v>1.4545912499999999E-2</v>
          </cell>
          <cell r="KN13">
            <v>1.7754837499999999E-2</v>
          </cell>
          <cell r="KO13">
            <v>1.3708333333333335E-4</v>
          </cell>
          <cell r="KP13">
            <v>2.7416666666666664E-4</v>
          </cell>
          <cell r="KQ13">
            <v>5.1229999999999999E-3</v>
          </cell>
          <cell r="KR13">
            <v>5.4833333333333329E-4</v>
          </cell>
          <cell r="KS13">
            <v>7.8333333333333347E-4</v>
          </cell>
          <cell r="KT13">
            <v>1.4545912499999999E-2</v>
          </cell>
          <cell r="KU13">
            <v>1.7754837499999999E-2</v>
          </cell>
          <cell r="KV13">
            <v>1.3708333333333335E-4</v>
          </cell>
          <cell r="KW13">
            <v>2.7416666666666664E-4</v>
          </cell>
          <cell r="KX13">
            <v>5.1229999999999999E-3</v>
          </cell>
          <cell r="KY13">
            <v>5.4833333333333329E-4</v>
          </cell>
          <cell r="KZ13">
            <v>7.8333333333333347E-4</v>
          </cell>
          <cell r="LA13">
            <v>1.4545912499999999E-2</v>
          </cell>
          <cell r="LB13">
            <v>1.7754837499999999E-2</v>
          </cell>
          <cell r="LC13">
            <v>1.3708333333333335E-4</v>
          </cell>
          <cell r="LD13">
            <v>2.7416666666666664E-4</v>
          </cell>
          <cell r="LE13">
            <v>5.1229999999999999E-3</v>
          </cell>
          <cell r="LF13">
            <v>5.4833333333333329E-4</v>
          </cell>
          <cell r="LG13">
            <v>7.8333333333333347E-4</v>
          </cell>
          <cell r="LH13">
            <v>1.4545912499999999E-2</v>
          </cell>
          <cell r="LI13">
            <v>1.7754837499999999E-2</v>
          </cell>
          <cell r="LJ13">
            <v>1.3708333333333335E-4</v>
          </cell>
          <cell r="LK13">
            <v>2.7416666666666664E-4</v>
          </cell>
          <cell r="LL13">
            <v>5.1229999999999999E-3</v>
          </cell>
          <cell r="LM13">
            <v>5.4833333333333329E-4</v>
          </cell>
          <cell r="LN13">
            <v>7.8333333333333347E-4</v>
          </cell>
          <cell r="LO13">
            <v>1.4545912499999999E-2</v>
          </cell>
          <cell r="LP13">
            <v>1.7754837499999999E-2</v>
          </cell>
          <cell r="LQ13">
            <v>1.3708333333333335E-4</v>
          </cell>
          <cell r="LR13">
            <v>2.7416666666666664E-4</v>
          </cell>
          <cell r="LS13">
            <v>5.1229999999999999E-3</v>
          </cell>
          <cell r="LT13">
            <v>5.4833333333333329E-4</v>
          </cell>
          <cell r="LU13">
            <v>7.8333333333333347E-4</v>
          </cell>
          <cell r="LV13">
            <v>1.4545912499999999E-2</v>
          </cell>
          <cell r="LW13">
            <v>1.7754837499999999E-2</v>
          </cell>
          <cell r="LX13">
            <v>1.3708333333333335E-4</v>
          </cell>
          <cell r="LY13">
            <v>2.7416666666666664E-4</v>
          </cell>
          <cell r="LZ13">
            <v>5.1229999999999999E-3</v>
          </cell>
          <cell r="MA13">
            <v>5.4833333333333329E-4</v>
          </cell>
          <cell r="MB13">
            <v>7.8333333333333347E-4</v>
          </cell>
          <cell r="MC13">
            <v>1.4545912499999999E-2</v>
          </cell>
          <cell r="MD13">
            <v>1.7754837499999999E-2</v>
          </cell>
          <cell r="ME13">
            <v>1.3708333333333335E-4</v>
          </cell>
          <cell r="MF13">
            <v>2.7416666666666664E-4</v>
          </cell>
          <cell r="MG13">
            <v>5.1229999999999999E-3</v>
          </cell>
          <cell r="MH13">
            <v>5.4833333333333329E-4</v>
          </cell>
          <cell r="MI13">
            <v>7.8333333333333347E-4</v>
          </cell>
          <cell r="MJ13">
            <v>1.0909434375000001E-2</v>
          </cell>
          <cell r="MK13">
            <v>1.3316128124999998E-2</v>
          </cell>
          <cell r="ML13">
            <v>1.0281250000000001E-4</v>
          </cell>
          <cell r="MM13">
            <v>2.05625E-4</v>
          </cell>
          <cell r="MN13">
            <v>3.8422499999999997E-3</v>
          </cell>
          <cell r="MO13">
            <v>4.1124999999999999E-4</v>
          </cell>
          <cell r="MP13">
            <v>5.8750000000000013E-4</v>
          </cell>
          <cell r="MQ13">
            <v>7.2729562499999996E-3</v>
          </cell>
          <cell r="MR13">
            <v>8.8774187499999994E-3</v>
          </cell>
          <cell r="MS13">
            <v>6.8541666666666675E-5</v>
          </cell>
          <cell r="MT13">
            <v>1.3708333333333332E-4</v>
          </cell>
          <cell r="MU13">
            <v>2.5615E-3</v>
          </cell>
          <cell r="MV13">
            <v>2.7416666666666664E-4</v>
          </cell>
          <cell r="MW13">
            <v>3.9166666666666674E-4</v>
          </cell>
          <cell r="MX13">
            <v>3.6364781249999998E-3</v>
          </cell>
          <cell r="MY13">
            <v>4.4387093749999997E-3</v>
          </cell>
          <cell r="MZ13">
            <v>3.4270833333333337E-5</v>
          </cell>
          <cell r="NA13">
            <v>6.8541666666666661E-5</v>
          </cell>
          <cell r="NB13">
            <v>1.28075E-3</v>
          </cell>
          <cell r="NC13">
            <v>1.3708333333333332E-4</v>
          </cell>
          <cell r="ND13">
            <v>1.9583333333333337E-4</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row>
        <row r="14">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row>
        <row r="15">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1.6579687499999999E-3</v>
          </cell>
          <cell r="CS15">
            <v>2.0237276785714281E-3</v>
          </cell>
          <cell r="CT15">
            <v>1.5625E-5</v>
          </cell>
          <cell r="CU15">
            <v>3.1250000000000001E-5</v>
          </cell>
          <cell r="CV15">
            <v>5.839285714285714E-4</v>
          </cell>
          <cell r="CW15">
            <v>6.2500000000000001E-5</v>
          </cell>
          <cell r="CX15">
            <v>8.9285714285714299E-5</v>
          </cell>
          <cell r="CY15">
            <v>2.2548375000000002E-3</v>
          </cell>
          <cell r="CZ15">
            <v>2.7522696428571428E-3</v>
          </cell>
          <cell r="DA15">
            <v>2.1250000000000002E-5</v>
          </cell>
          <cell r="DB15">
            <v>4.2500000000000003E-5</v>
          </cell>
          <cell r="DC15">
            <v>7.9414285714285709E-4</v>
          </cell>
          <cell r="DD15">
            <v>8.5000000000000006E-5</v>
          </cell>
          <cell r="DE15">
            <v>1.2142857142857146E-4</v>
          </cell>
          <cell r="DF15">
            <v>2.8517062500000002E-3</v>
          </cell>
          <cell r="DG15">
            <v>3.4808116071428571E-3</v>
          </cell>
          <cell r="DH15">
            <v>2.6875000000000003E-5</v>
          </cell>
          <cell r="DI15">
            <v>5.3749999999999999E-5</v>
          </cell>
          <cell r="DJ15">
            <v>1.0043571428571428E-3</v>
          </cell>
          <cell r="DK15">
            <v>1.075E-4</v>
          </cell>
          <cell r="DL15">
            <v>1.5357142857142861E-4</v>
          </cell>
          <cell r="DM15">
            <v>3.4485750000000002E-3</v>
          </cell>
          <cell r="DN15">
            <v>4.209353571428571E-3</v>
          </cell>
          <cell r="DO15">
            <v>3.2500000000000004E-5</v>
          </cell>
          <cell r="DP15">
            <v>6.5000000000000008E-5</v>
          </cell>
          <cell r="DQ15">
            <v>1.2145714285714286E-3</v>
          </cell>
          <cell r="DR15">
            <v>1.3000000000000002E-4</v>
          </cell>
          <cell r="DS15">
            <v>1.8571428571428574E-4</v>
          </cell>
          <cell r="DT15">
            <v>3.4485750000000002E-3</v>
          </cell>
          <cell r="DU15">
            <v>4.209353571428571E-3</v>
          </cell>
          <cell r="DV15">
            <v>3.2500000000000004E-5</v>
          </cell>
          <cell r="DW15">
            <v>6.5000000000000008E-5</v>
          </cell>
          <cell r="DX15">
            <v>1.2145714285714286E-3</v>
          </cell>
          <cell r="DY15">
            <v>1.3000000000000002E-4</v>
          </cell>
          <cell r="DZ15">
            <v>1.8571428571428574E-4</v>
          </cell>
          <cell r="EA15">
            <v>3.4485750000000002E-3</v>
          </cell>
          <cell r="EB15">
            <v>4.209353571428571E-3</v>
          </cell>
          <cell r="EC15">
            <v>3.2500000000000004E-5</v>
          </cell>
          <cell r="ED15">
            <v>6.5000000000000008E-5</v>
          </cell>
          <cell r="EE15">
            <v>1.2145714285714286E-3</v>
          </cell>
          <cell r="EF15">
            <v>1.3000000000000002E-4</v>
          </cell>
          <cell r="EG15">
            <v>1.8571428571428574E-4</v>
          </cell>
          <cell r="EH15">
            <v>3.4485750000000002E-3</v>
          </cell>
          <cell r="EI15">
            <v>4.209353571428571E-3</v>
          </cell>
          <cell r="EJ15">
            <v>3.2500000000000004E-5</v>
          </cell>
          <cell r="EK15">
            <v>6.5000000000000008E-5</v>
          </cell>
          <cell r="EL15">
            <v>1.2145714285714286E-3</v>
          </cell>
          <cell r="EM15">
            <v>1.3000000000000002E-4</v>
          </cell>
          <cell r="EN15">
            <v>1.8571428571428574E-4</v>
          </cell>
          <cell r="EO15">
            <v>3.4485750000000002E-3</v>
          </cell>
          <cell r="EP15">
            <v>4.209353571428571E-3</v>
          </cell>
          <cell r="EQ15">
            <v>3.2500000000000004E-5</v>
          </cell>
          <cell r="ER15">
            <v>6.5000000000000008E-5</v>
          </cell>
          <cell r="ES15">
            <v>1.2145714285714286E-3</v>
          </cell>
          <cell r="ET15">
            <v>1.3000000000000002E-4</v>
          </cell>
          <cell r="EU15">
            <v>1.8571428571428574E-4</v>
          </cell>
          <cell r="EV15">
            <v>3.4485750000000002E-3</v>
          </cell>
          <cell r="EW15">
            <v>4.209353571428571E-3</v>
          </cell>
          <cell r="EX15">
            <v>3.2500000000000004E-5</v>
          </cell>
          <cell r="EY15">
            <v>6.5000000000000008E-5</v>
          </cell>
          <cell r="EZ15">
            <v>1.2145714285714286E-3</v>
          </cell>
          <cell r="FA15">
            <v>1.3000000000000002E-4</v>
          </cell>
          <cell r="FB15">
            <v>1.8571428571428574E-4</v>
          </cell>
          <cell r="FC15">
            <v>3.979125E-3</v>
          </cell>
          <cell r="FD15">
            <v>4.8569464285714284E-3</v>
          </cell>
          <cell r="FE15">
            <v>3.7500000000000003E-5</v>
          </cell>
          <cell r="FF15">
            <v>7.5000000000000007E-5</v>
          </cell>
          <cell r="FG15">
            <v>1.4014285714285715E-3</v>
          </cell>
          <cell r="FH15">
            <v>1.5000000000000001E-4</v>
          </cell>
          <cell r="FI15">
            <v>2.1428571428571433E-4</v>
          </cell>
          <cell r="FJ15">
            <v>3.979125E-3</v>
          </cell>
          <cell r="FK15">
            <v>4.8569464285714284E-3</v>
          </cell>
          <cell r="FL15">
            <v>3.7500000000000003E-5</v>
          </cell>
          <cell r="FM15">
            <v>7.5000000000000007E-5</v>
          </cell>
          <cell r="FN15">
            <v>1.4014285714285715E-3</v>
          </cell>
          <cell r="FO15">
            <v>1.5000000000000001E-4</v>
          </cell>
          <cell r="FP15">
            <v>2.1428571428571433E-4</v>
          </cell>
          <cell r="FQ15">
            <v>3.979125E-3</v>
          </cell>
          <cell r="FR15">
            <v>4.8569464285714284E-3</v>
          </cell>
          <cell r="FS15">
            <v>3.7500000000000003E-5</v>
          </cell>
          <cell r="FT15">
            <v>7.5000000000000007E-5</v>
          </cell>
          <cell r="FU15">
            <v>1.4014285714285715E-3</v>
          </cell>
          <cell r="FV15">
            <v>1.5000000000000001E-4</v>
          </cell>
          <cell r="FW15">
            <v>2.1428571428571433E-4</v>
          </cell>
          <cell r="FX15">
            <v>5.670253125E-3</v>
          </cell>
          <cell r="FY15">
            <v>6.9211486607142847E-3</v>
          </cell>
          <cell r="FZ15">
            <v>5.3437500000000005E-5</v>
          </cell>
          <cell r="GA15">
            <v>1.06875E-4</v>
          </cell>
          <cell r="GB15">
            <v>1.9970357142857142E-3</v>
          </cell>
          <cell r="GC15">
            <v>2.1374999999999999E-4</v>
          </cell>
          <cell r="GD15">
            <v>3.0535714285714291E-4</v>
          </cell>
          <cell r="GE15">
            <v>8.0687812500000004E-3</v>
          </cell>
          <cell r="GF15">
            <v>9.8488080357142845E-3</v>
          </cell>
          <cell r="GG15">
            <v>7.6041666666666681E-5</v>
          </cell>
          <cell r="GH15">
            <v>1.5208333333333333E-4</v>
          </cell>
          <cell r="GI15">
            <v>2.8417857142857142E-3</v>
          </cell>
          <cell r="GJ15">
            <v>3.0416666666666667E-4</v>
          </cell>
          <cell r="GK15">
            <v>4.3452380952380961E-4</v>
          </cell>
          <cell r="GL15">
            <v>1.0467309375000001E-2</v>
          </cell>
          <cell r="GM15">
            <v>1.2776467410714285E-2</v>
          </cell>
          <cell r="GN15">
            <v>9.8645833333333344E-5</v>
          </cell>
          <cell r="GO15">
            <v>1.9729166666666666E-4</v>
          </cell>
          <cell r="GP15">
            <v>3.6865357142857142E-3</v>
          </cell>
          <cell r="GQ15">
            <v>3.9458333333333332E-4</v>
          </cell>
          <cell r="GR15">
            <v>5.6369047619047631E-4</v>
          </cell>
          <cell r="GS15">
            <v>1.26889875E-2</v>
          </cell>
          <cell r="GT15">
            <v>1.5488262499999997E-2</v>
          </cell>
          <cell r="GU15">
            <v>1.1958333333333334E-4</v>
          </cell>
          <cell r="GV15">
            <v>2.3916666666666666E-4</v>
          </cell>
          <cell r="GW15">
            <v>4.4689999999999999E-3</v>
          </cell>
          <cell r="GX15">
            <v>4.7833333333333332E-4</v>
          </cell>
          <cell r="GY15">
            <v>6.8333333333333343E-4</v>
          </cell>
          <cell r="GZ15">
            <v>1.26889875E-2</v>
          </cell>
          <cell r="HA15">
            <v>1.5488262499999997E-2</v>
          </cell>
          <cell r="HB15">
            <v>1.1958333333333334E-4</v>
          </cell>
          <cell r="HC15">
            <v>2.3916666666666666E-4</v>
          </cell>
          <cell r="HD15">
            <v>4.4689999999999999E-3</v>
          </cell>
          <cell r="HE15">
            <v>4.7833333333333332E-4</v>
          </cell>
          <cell r="HF15">
            <v>6.8333333333333343E-4</v>
          </cell>
          <cell r="HG15">
            <v>1.26889875E-2</v>
          </cell>
          <cell r="HH15">
            <v>1.5488262499999997E-2</v>
          </cell>
          <cell r="HI15">
            <v>1.1958333333333334E-4</v>
          </cell>
          <cell r="HJ15">
            <v>2.3916666666666666E-4</v>
          </cell>
          <cell r="HK15">
            <v>4.4689999999999999E-3</v>
          </cell>
          <cell r="HL15">
            <v>4.7833333333333332E-4</v>
          </cell>
          <cell r="HM15">
            <v>6.8333333333333343E-4</v>
          </cell>
          <cell r="HN15">
            <v>1.26889875E-2</v>
          </cell>
          <cell r="HO15">
            <v>1.5488262499999997E-2</v>
          </cell>
          <cell r="HP15">
            <v>1.1958333333333334E-4</v>
          </cell>
          <cell r="HQ15">
            <v>2.3916666666666666E-4</v>
          </cell>
          <cell r="HR15">
            <v>4.4689999999999999E-3</v>
          </cell>
          <cell r="HS15">
            <v>4.7833333333333332E-4</v>
          </cell>
          <cell r="HT15">
            <v>6.8333333333333343E-4</v>
          </cell>
          <cell r="HU15">
            <v>1.26889875E-2</v>
          </cell>
          <cell r="HV15">
            <v>1.5488262499999997E-2</v>
          </cell>
          <cell r="HW15">
            <v>1.1958333333333334E-4</v>
          </cell>
          <cell r="HX15">
            <v>2.3916666666666666E-4</v>
          </cell>
          <cell r="HY15">
            <v>4.4689999999999999E-3</v>
          </cell>
          <cell r="HZ15">
            <v>4.7833333333333332E-4</v>
          </cell>
          <cell r="IA15">
            <v>6.8333333333333343E-4</v>
          </cell>
          <cell r="IB15">
            <v>1.26889875E-2</v>
          </cell>
          <cell r="IC15">
            <v>1.5488262499999997E-2</v>
          </cell>
          <cell r="ID15">
            <v>1.1958333333333334E-4</v>
          </cell>
          <cell r="IE15">
            <v>2.3916666666666666E-4</v>
          </cell>
          <cell r="IF15">
            <v>4.4689999999999999E-3</v>
          </cell>
          <cell r="IG15">
            <v>4.7833333333333332E-4</v>
          </cell>
          <cell r="IH15">
            <v>6.8333333333333343E-4</v>
          </cell>
          <cell r="II15">
            <v>1.26889875E-2</v>
          </cell>
          <cell r="IJ15">
            <v>1.5488262499999997E-2</v>
          </cell>
          <cell r="IK15">
            <v>1.1958333333333334E-4</v>
          </cell>
          <cell r="IL15">
            <v>2.3916666666666666E-4</v>
          </cell>
          <cell r="IM15">
            <v>4.4689999999999999E-3</v>
          </cell>
          <cell r="IN15">
            <v>4.7833333333333332E-4</v>
          </cell>
          <cell r="IO15">
            <v>6.8333333333333343E-4</v>
          </cell>
          <cell r="IP15">
            <v>1.26889875E-2</v>
          </cell>
          <cell r="IQ15">
            <v>1.5488262499999997E-2</v>
          </cell>
          <cell r="IR15">
            <v>1.1958333333333334E-4</v>
          </cell>
          <cell r="IS15">
            <v>2.3916666666666666E-4</v>
          </cell>
          <cell r="IT15">
            <v>4.4689999999999999E-3</v>
          </cell>
          <cell r="IU15">
            <v>4.7833333333333332E-4</v>
          </cell>
          <cell r="IV15">
            <v>6.8333333333333343E-4</v>
          </cell>
          <cell r="IW15">
            <v>1.26889875E-2</v>
          </cell>
          <cell r="IX15">
            <v>1.5488262499999997E-2</v>
          </cell>
          <cell r="IY15">
            <v>1.1958333333333334E-4</v>
          </cell>
          <cell r="IZ15">
            <v>2.3916666666666666E-4</v>
          </cell>
          <cell r="JA15">
            <v>4.4689999999999999E-3</v>
          </cell>
          <cell r="JB15">
            <v>4.7833333333333332E-4</v>
          </cell>
          <cell r="JC15">
            <v>6.8333333333333343E-4</v>
          </cell>
          <cell r="JD15">
            <v>1.3153218750000001E-2</v>
          </cell>
          <cell r="JE15">
            <v>1.6054906249999997E-2</v>
          </cell>
          <cell r="JF15">
            <v>1.2395833333333334E-4</v>
          </cell>
          <cell r="JG15">
            <v>2.4791666666666668E-4</v>
          </cell>
          <cell r="JH15">
            <v>4.6324999999999995E-3</v>
          </cell>
          <cell r="JI15">
            <v>4.9583333333333337E-4</v>
          </cell>
          <cell r="JJ15">
            <v>7.0833333333333349E-4</v>
          </cell>
          <cell r="JK15">
            <v>1.3617450000000001E-2</v>
          </cell>
          <cell r="JL15">
            <v>1.6621549999999999E-2</v>
          </cell>
          <cell r="JM15">
            <v>1.2833333333333335E-4</v>
          </cell>
          <cell r="JN15">
            <v>2.5666666666666665E-4</v>
          </cell>
          <cell r="JO15">
            <v>4.7959999999999999E-3</v>
          </cell>
          <cell r="JP15">
            <v>5.1333333333333331E-4</v>
          </cell>
          <cell r="JQ15">
            <v>7.3333333333333345E-4</v>
          </cell>
          <cell r="JR15">
            <v>1.4081681250000002E-2</v>
          </cell>
          <cell r="JS15">
            <v>1.7188193750000001E-2</v>
          </cell>
          <cell r="JT15">
            <v>1.3270833333333337E-4</v>
          </cell>
          <cell r="JU15">
            <v>2.6541666666666668E-4</v>
          </cell>
          <cell r="JV15">
            <v>4.9595000000000004E-3</v>
          </cell>
          <cell r="JW15">
            <v>5.3083333333333335E-4</v>
          </cell>
          <cell r="JX15">
            <v>7.5833333333333352E-4</v>
          </cell>
          <cell r="JY15">
            <v>1.4545912499999999E-2</v>
          </cell>
          <cell r="JZ15">
            <v>1.7754837499999995E-2</v>
          </cell>
          <cell r="KA15">
            <v>1.3708333333333335E-4</v>
          </cell>
          <cell r="KB15">
            <v>2.7416666666666664E-4</v>
          </cell>
          <cell r="KC15">
            <v>5.1229999999999991E-3</v>
          </cell>
          <cell r="KD15">
            <v>5.4833333333333329E-4</v>
          </cell>
          <cell r="KE15">
            <v>7.8333333333333336E-4</v>
          </cell>
          <cell r="KF15">
            <v>1.4545912499999999E-2</v>
          </cell>
          <cell r="KG15">
            <v>1.7754837499999995E-2</v>
          </cell>
          <cell r="KH15">
            <v>1.3708333333333335E-4</v>
          </cell>
          <cell r="KI15">
            <v>2.7416666666666664E-4</v>
          </cell>
          <cell r="KJ15">
            <v>5.1229999999999991E-3</v>
          </cell>
          <cell r="KK15">
            <v>5.4833333333333329E-4</v>
          </cell>
          <cell r="KL15">
            <v>7.8333333333333336E-4</v>
          </cell>
          <cell r="KM15">
            <v>1.4545912499999999E-2</v>
          </cell>
          <cell r="KN15">
            <v>1.7754837499999995E-2</v>
          </cell>
          <cell r="KO15">
            <v>1.3708333333333335E-4</v>
          </cell>
          <cell r="KP15">
            <v>2.7416666666666664E-4</v>
          </cell>
          <cell r="KQ15">
            <v>5.1229999999999991E-3</v>
          </cell>
          <cell r="KR15">
            <v>5.4833333333333329E-4</v>
          </cell>
          <cell r="KS15">
            <v>7.8333333333333336E-4</v>
          </cell>
          <cell r="KT15">
            <v>1.4545912499999999E-2</v>
          </cell>
          <cell r="KU15">
            <v>1.7754837499999995E-2</v>
          </cell>
          <cell r="KV15">
            <v>1.3708333333333335E-4</v>
          </cell>
          <cell r="KW15">
            <v>2.7416666666666664E-4</v>
          </cell>
          <cell r="KX15">
            <v>5.1229999999999991E-3</v>
          </cell>
          <cell r="KY15">
            <v>5.4833333333333329E-4</v>
          </cell>
          <cell r="KZ15">
            <v>7.8333333333333336E-4</v>
          </cell>
          <cell r="LA15">
            <v>1.4545912499999999E-2</v>
          </cell>
          <cell r="LB15">
            <v>1.7754837499999995E-2</v>
          </cell>
          <cell r="LC15">
            <v>1.3708333333333335E-4</v>
          </cell>
          <cell r="LD15">
            <v>2.7416666666666664E-4</v>
          </cell>
          <cell r="LE15">
            <v>5.1229999999999991E-3</v>
          </cell>
          <cell r="LF15">
            <v>5.4833333333333329E-4</v>
          </cell>
          <cell r="LG15">
            <v>7.8333333333333336E-4</v>
          </cell>
          <cell r="LH15">
            <v>1.4545912499999999E-2</v>
          </cell>
          <cell r="LI15">
            <v>1.7754837499999995E-2</v>
          </cell>
          <cell r="LJ15">
            <v>1.3708333333333335E-4</v>
          </cell>
          <cell r="LK15">
            <v>2.7416666666666664E-4</v>
          </cell>
          <cell r="LL15">
            <v>5.1229999999999991E-3</v>
          </cell>
          <cell r="LM15">
            <v>5.4833333333333329E-4</v>
          </cell>
          <cell r="LN15">
            <v>7.8333333333333336E-4</v>
          </cell>
          <cell r="LO15">
            <v>1.4545912499999999E-2</v>
          </cell>
          <cell r="LP15">
            <v>1.7754837499999995E-2</v>
          </cell>
          <cell r="LQ15">
            <v>1.3708333333333335E-4</v>
          </cell>
          <cell r="LR15">
            <v>2.7416666666666664E-4</v>
          </cell>
          <cell r="LS15">
            <v>5.1229999999999991E-3</v>
          </cell>
          <cell r="LT15">
            <v>5.4833333333333329E-4</v>
          </cell>
          <cell r="LU15">
            <v>7.8333333333333336E-4</v>
          </cell>
          <cell r="LV15">
            <v>1.4545912499999999E-2</v>
          </cell>
          <cell r="LW15">
            <v>1.7754837499999995E-2</v>
          </cell>
          <cell r="LX15">
            <v>1.3708333333333335E-4</v>
          </cell>
          <cell r="LY15">
            <v>2.7416666666666664E-4</v>
          </cell>
          <cell r="LZ15">
            <v>5.1229999999999991E-3</v>
          </cell>
          <cell r="MA15">
            <v>5.4833333333333329E-4</v>
          </cell>
          <cell r="MB15">
            <v>7.8333333333333336E-4</v>
          </cell>
          <cell r="MC15">
            <v>1.4545912499999999E-2</v>
          </cell>
          <cell r="MD15">
            <v>1.7754837499999995E-2</v>
          </cell>
          <cell r="ME15">
            <v>1.3708333333333335E-4</v>
          </cell>
          <cell r="MF15">
            <v>2.7416666666666664E-4</v>
          </cell>
          <cell r="MG15">
            <v>5.1229999999999991E-3</v>
          </cell>
          <cell r="MH15">
            <v>5.4833333333333329E-4</v>
          </cell>
          <cell r="MI15">
            <v>7.8333333333333336E-4</v>
          </cell>
          <cell r="MJ15">
            <v>1.0909434375000001E-2</v>
          </cell>
          <cell r="MK15">
            <v>1.3316128124999998E-2</v>
          </cell>
          <cell r="ML15">
            <v>1.0281250000000001E-4</v>
          </cell>
          <cell r="MM15">
            <v>2.05625E-4</v>
          </cell>
          <cell r="MN15">
            <v>3.8422499999999997E-3</v>
          </cell>
          <cell r="MO15">
            <v>4.1124999999999999E-4</v>
          </cell>
          <cell r="MP15">
            <v>5.8750000000000013E-4</v>
          </cell>
          <cell r="MQ15">
            <v>7.2729562499999996E-3</v>
          </cell>
          <cell r="MR15">
            <v>8.8774187499999976E-3</v>
          </cell>
          <cell r="MS15">
            <v>6.8541666666666675E-5</v>
          </cell>
          <cell r="MT15">
            <v>1.3708333333333332E-4</v>
          </cell>
          <cell r="MU15">
            <v>2.5614999999999995E-3</v>
          </cell>
          <cell r="MV15">
            <v>2.7416666666666664E-4</v>
          </cell>
          <cell r="MW15">
            <v>3.9166666666666668E-4</v>
          </cell>
          <cell r="MX15">
            <v>3.6364781249999998E-3</v>
          </cell>
          <cell r="MY15">
            <v>4.4387093749999988E-3</v>
          </cell>
          <cell r="MZ15">
            <v>3.4270833333333337E-5</v>
          </cell>
          <cell r="NA15">
            <v>6.8541666666666661E-5</v>
          </cell>
          <cell r="NB15">
            <v>1.2807499999999998E-3</v>
          </cell>
          <cell r="NC15">
            <v>1.3708333333333332E-4</v>
          </cell>
          <cell r="ND15">
            <v>1.9583333333333334E-4</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row>
        <row r="16">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5.471296875E-4</v>
          </cell>
          <cell r="CS16">
            <v>6.6783013392857126E-4</v>
          </cell>
          <cell r="CT16">
            <v>5.15625E-6</v>
          </cell>
          <cell r="CU16">
            <v>1.03125E-5</v>
          </cell>
          <cell r="CV16">
            <v>1.9269642857142858E-4</v>
          </cell>
          <cell r="CW16">
            <v>2.0625E-5</v>
          </cell>
          <cell r="CX16">
            <v>2.9464285714285721E-5</v>
          </cell>
          <cell r="CY16">
            <v>7.440963750000001E-4</v>
          </cell>
          <cell r="CZ16">
            <v>9.0824898214285723E-4</v>
          </cell>
          <cell r="DA16">
            <v>7.012500000000001E-6</v>
          </cell>
          <cell r="DB16">
            <v>1.4025000000000002E-5</v>
          </cell>
          <cell r="DC16">
            <v>2.6206714285714283E-4</v>
          </cell>
          <cell r="DD16">
            <v>2.8050000000000004E-5</v>
          </cell>
          <cell r="DE16">
            <v>4.0071428571428579E-5</v>
          </cell>
          <cell r="DF16">
            <v>9.4106306250000009E-4</v>
          </cell>
          <cell r="DG16">
            <v>1.148667830357143E-3</v>
          </cell>
          <cell r="DH16">
            <v>8.8687500000000021E-6</v>
          </cell>
          <cell r="DI16">
            <v>1.7737500000000001E-5</v>
          </cell>
          <cell r="DJ16">
            <v>3.3143785714285714E-4</v>
          </cell>
          <cell r="DK16">
            <v>3.5475000000000002E-5</v>
          </cell>
          <cell r="DL16">
            <v>5.0678571428571445E-5</v>
          </cell>
          <cell r="DM16">
            <v>1.1380297500000001E-3</v>
          </cell>
          <cell r="DN16">
            <v>1.3890866785714285E-3</v>
          </cell>
          <cell r="DO16">
            <v>1.0725000000000001E-5</v>
          </cell>
          <cell r="DP16">
            <v>2.1450000000000003E-5</v>
          </cell>
          <cell r="DQ16">
            <v>4.0080857142857146E-4</v>
          </cell>
          <cell r="DR16">
            <v>4.2900000000000006E-5</v>
          </cell>
          <cell r="DS16">
            <v>6.1285714285714296E-5</v>
          </cell>
          <cell r="DT16">
            <v>1.1380297500000001E-3</v>
          </cell>
          <cell r="DU16">
            <v>1.3890866785714285E-3</v>
          </cell>
          <cell r="DV16">
            <v>1.0725000000000001E-5</v>
          </cell>
          <cell r="DW16">
            <v>2.1450000000000003E-5</v>
          </cell>
          <cell r="DX16">
            <v>4.0080857142857146E-4</v>
          </cell>
          <cell r="DY16">
            <v>4.2900000000000006E-5</v>
          </cell>
          <cell r="DZ16">
            <v>6.1285714285714296E-5</v>
          </cell>
          <cell r="EA16">
            <v>1.1380297500000001E-3</v>
          </cell>
          <cell r="EB16">
            <v>1.3890866785714285E-3</v>
          </cell>
          <cell r="EC16">
            <v>1.0725000000000001E-5</v>
          </cell>
          <cell r="ED16">
            <v>2.1450000000000003E-5</v>
          </cell>
          <cell r="EE16">
            <v>4.0080857142857146E-4</v>
          </cell>
          <cell r="EF16">
            <v>4.2900000000000006E-5</v>
          </cell>
          <cell r="EG16">
            <v>6.1285714285714296E-5</v>
          </cell>
          <cell r="EH16">
            <v>1.1380297500000001E-3</v>
          </cell>
          <cell r="EI16">
            <v>1.3890866785714285E-3</v>
          </cell>
          <cell r="EJ16">
            <v>1.0725000000000001E-5</v>
          </cell>
          <cell r="EK16">
            <v>2.1450000000000003E-5</v>
          </cell>
          <cell r="EL16">
            <v>4.0080857142857146E-4</v>
          </cell>
          <cell r="EM16">
            <v>4.2900000000000006E-5</v>
          </cell>
          <cell r="EN16">
            <v>6.1285714285714296E-5</v>
          </cell>
          <cell r="EO16">
            <v>1.1380297500000001E-3</v>
          </cell>
          <cell r="EP16">
            <v>1.3890866785714285E-3</v>
          </cell>
          <cell r="EQ16">
            <v>1.0725000000000001E-5</v>
          </cell>
          <cell r="ER16">
            <v>2.1450000000000003E-5</v>
          </cell>
          <cell r="ES16">
            <v>4.0080857142857146E-4</v>
          </cell>
          <cell r="ET16">
            <v>4.2900000000000006E-5</v>
          </cell>
          <cell r="EU16">
            <v>6.1285714285714296E-5</v>
          </cell>
          <cell r="EV16">
            <v>1.1380297500000001E-3</v>
          </cell>
          <cell r="EW16">
            <v>1.3890866785714285E-3</v>
          </cell>
          <cell r="EX16">
            <v>1.0725000000000001E-5</v>
          </cell>
          <cell r="EY16">
            <v>2.1450000000000003E-5</v>
          </cell>
          <cell r="EZ16">
            <v>4.0080857142857146E-4</v>
          </cell>
          <cell r="FA16">
            <v>4.2900000000000006E-5</v>
          </cell>
          <cell r="FB16">
            <v>6.1285714285714296E-5</v>
          </cell>
          <cell r="FC16">
            <v>1.3131112500000001E-3</v>
          </cell>
          <cell r="FD16">
            <v>1.6027923214285715E-3</v>
          </cell>
          <cell r="FE16">
            <v>1.2375000000000001E-5</v>
          </cell>
          <cell r="FF16">
            <v>2.4750000000000002E-5</v>
          </cell>
          <cell r="FG16">
            <v>4.6247142857142861E-4</v>
          </cell>
          <cell r="FH16">
            <v>4.9500000000000004E-5</v>
          </cell>
          <cell r="FI16">
            <v>7.0714285714285727E-5</v>
          </cell>
          <cell r="FJ16">
            <v>1.3131112500000001E-3</v>
          </cell>
          <cell r="FK16">
            <v>1.6027923214285715E-3</v>
          </cell>
          <cell r="FL16">
            <v>1.2375000000000001E-5</v>
          </cell>
          <cell r="FM16">
            <v>2.4750000000000002E-5</v>
          </cell>
          <cell r="FN16">
            <v>4.6247142857142861E-4</v>
          </cell>
          <cell r="FO16">
            <v>4.9500000000000004E-5</v>
          </cell>
          <cell r="FP16">
            <v>7.0714285714285727E-5</v>
          </cell>
          <cell r="FQ16">
            <v>1.3131112500000001E-3</v>
          </cell>
          <cell r="FR16">
            <v>1.6027923214285715E-3</v>
          </cell>
          <cell r="FS16">
            <v>1.2375000000000001E-5</v>
          </cell>
          <cell r="FT16">
            <v>2.4750000000000002E-5</v>
          </cell>
          <cell r="FU16">
            <v>4.6247142857142861E-4</v>
          </cell>
          <cell r="FV16">
            <v>4.9500000000000004E-5</v>
          </cell>
          <cell r="FW16">
            <v>7.0714285714285727E-5</v>
          </cell>
          <cell r="FX16">
            <v>1.8711835312500002E-3</v>
          </cell>
          <cell r="FY16">
            <v>2.283979058035714E-3</v>
          </cell>
          <cell r="FZ16">
            <v>1.7634375000000003E-5</v>
          </cell>
          <cell r="GA16">
            <v>3.526875E-5</v>
          </cell>
          <cell r="GB16">
            <v>6.5902178571428571E-4</v>
          </cell>
          <cell r="GC16">
            <v>7.05375E-5</v>
          </cell>
          <cell r="GD16">
            <v>1.0076785714285717E-4</v>
          </cell>
          <cell r="GE16">
            <v>2.6626978125000003E-3</v>
          </cell>
          <cell r="GF16">
            <v>3.2501066517857139E-3</v>
          </cell>
          <cell r="GG16">
            <v>2.5093750000000007E-5</v>
          </cell>
          <cell r="GH16">
            <v>5.01875E-5</v>
          </cell>
          <cell r="GI16">
            <v>9.3778928571428574E-4</v>
          </cell>
          <cell r="GJ16">
            <v>1.00375E-4</v>
          </cell>
          <cell r="GK16">
            <v>1.4339285714285718E-4</v>
          </cell>
          <cell r="GL16">
            <v>3.4542120937500003E-3</v>
          </cell>
          <cell r="GM16">
            <v>4.2162342455357143E-3</v>
          </cell>
          <cell r="GN16">
            <v>3.2553125000000007E-5</v>
          </cell>
          <cell r="GO16">
            <v>6.510625E-5</v>
          </cell>
          <cell r="GP16">
            <v>1.2165567857142857E-3</v>
          </cell>
          <cell r="GQ16">
            <v>1.302125E-4</v>
          </cell>
          <cell r="GR16">
            <v>1.860178571428572E-4</v>
          </cell>
          <cell r="GS16">
            <v>4.1873658750000006E-3</v>
          </cell>
          <cell r="GT16">
            <v>5.1111266249999994E-3</v>
          </cell>
          <cell r="GU16">
            <v>3.9462500000000004E-5</v>
          </cell>
          <cell r="GV16">
            <v>7.8925000000000008E-5</v>
          </cell>
          <cell r="GW16">
            <v>1.47477E-3</v>
          </cell>
          <cell r="GX16">
            <v>1.5785000000000002E-4</v>
          </cell>
          <cell r="GY16">
            <v>2.2550000000000003E-4</v>
          </cell>
          <cell r="GZ16">
            <v>4.1873658750000006E-3</v>
          </cell>
          <cell r="HA16">
            <v>5.1111266249999994E-3</v>
          </cell>
          <cell r="HB16">
            <v>3.9462500000000004E-5</v>
          </cell>
          <cell r="HC16">
            <v>7.8925000000000008E-5</v>
          </cell>
          <cell r="HD16">
            <v>1.47477E-3</v>
          </cell>
          <cell r="HE16">
            <v>1.5785000000000002E-4</v>
          </cell>
          <cell r="HF16">
            <v>2.2550000000000003E-4</v>
          </cell>
          <cell r="HG16">
            <v>4.1873658750000006E-3</v>
          </cell>
          <cell r="HH16">
            <v>5.1111266249999994E-3</v>
          </cell>
          <cell r="HI16">
            <v>3.9462500000000004E-5</v>
          </cell>
          <cell r="HJ16">
            <v>7.8925000000000008E-5</v>
          </cell>
          <cell r="HK16">
            <v>1.47477E-3</v>
          </cell>
          <cell r="HL16">
            <v>1.5785000000000002E-4</v>
          </cell>
          <cell r="HM16">
            <v>2.2550000000000003E-4</v>
          </cell>
          <cell r="HN16">
            <v>4.1873658750000006E-3</v>
          </cell>
          <cell r="HO16">
            <v>5.1111266249999994E-3</v>
          </cell>
          <cell r="HP16">
            <v>3.9462500000000004E-5</v>
          </cell>
          <cell r="HQ16">
            <v>7.8925000000000008E-5</v>
          </cell>
          <cell r="HR16">
            <v>1.47477E-3</v>
          </cell>
          <cell r="HS16">
            <v>1.5785000000000002E-4</v>
          </cell>
          <cell r="HT16">
            <v>2.2550000000000003E-4</v>
          </cell>
          <cell r="HU16">
            <v>4.1873658750000006E-3</v>
          </cell>
          <cell r="HV16">
            <v>5.1111266249999994E-3</v>
          </cell>
          <cell r="HW16">
            <v>3.9462500000000004E-5</v>
          </cell>
          <cell r="HX16">
            <v>7.8925000000000008E-5</v>
          </cell>
          <cell r="HY16">
            <v>1.47477E-3</v>
          </cell>
          <cell r="HZ16">
            <v>1.5785000000000002E-4</v>
          </cell>
          <cell r="IA16">
            <v>2.2550000000000003E-4</v>
          </cell>
          <cell r="IB16">
            <v>4.1873658750000006E-3</v>
          </cell>
          <cell r="IC16">
            <v>5.1111266249999994E-3</v>
          </cell>
          <cell r="ID16">
            <v>3.9462500000000004E-5</v>
          </cell>
          <cell r="IE16">
            <v>7.8925000000000008E-5</v>
          </cell>
          <cell r="IF16">
            <v>1.47477E-3</v>
          </cell>
          <cell r="IG16">
            <v>1.5785000000000002E-4</v>
          </cell>
          <cell r="IH16">
            <v>2.2550000000000003E-4</v>
          </cell>
          <cell r="II16">
            <v>4.1873658750000006E-3</v>
          </cell>
          <cell r="IJ16">
            <v>5.1111266249999994E-3</v>
          </cell>
          <cell r="IK16">
            <v>3.9462500000000004E-5</v>
          </cell>
          <cell r="IL16">
            <v>7.8925000000000008E-5</v>
          </cell>
          <cell r="IM16">
            <v>1.47477E-3</v>
          </cell>
          <cell r="IN16">
            <v>1.5785000000000002E-4</v>
          </cell>
          <cell r="IO16">
            <v>2.2550000000000003E-4</v>
          </cell>
          <cell r="IP16">
            <v>4.1873658750000006E-3</v>
          </cell>
          <cell r="IQ16">
            <v>5.1111266249999994E-3</v>
          </cell>
          <cell r="IR16">
            <v>3.9462500000000004E-5</v>
          </cell>
          <cell r="IS16">
            <v>7.8925000000000008E-5</v>
          </cell>
          <cell r="IT16">
            <v>1.47477E-3</v>
          </cell>
          <cell r="IU16">
            <v>1.5785000000000002E-4</v>
          </cell>
          <cell r="IV16">
            <v>2.2550000000000003E-4</v>
          </cell>
          <cell r="IW16">
            <v>4.1873658750000006E-3</v>
          </cell>
          <cell r="IX16">
            <v>5.1111266249999994E-3</v>
          </cell>
          <cell r="IY16">
            <v>3.9462500000000004E-5</v>
          </cell>
          <cell r="IZ16">
            <v>7.8925000000000008E-5</v>
          </cell>
          <cell r="JA16">
            <v>1.47477E-3</v>
          </cell>
          <cell r="JB16">
            <v>1.5785000000000002E-4</v>
          </cell>
          <cell r="JC16">
            <v>2.2550000000000003E-4</v>
          </cell>
          <cell r="JD16">
            <v>4.3405621875000008E-3</v>
          </cell>
          <cell r="JE16">
            <v>5.2981190624999995E-3</v>
          </cell>
          <cell r="JF16">
            <v>4.0906250000000002E-5</v>
          </cell>
          <cell r="JG16">
            <v>8.1812500000000003E-5</v>
          </cell>
          <cell r="JH16">
            <v>1.5287249999999999E-3</v>
          </cell>
          <cell r="JI16">
            <v>1.6362500000000001E-4</v>
          </cell>
          <cell r="JJ16">
            <v>2.3375000000000007E-4</v>
          </cell>
          <cell r="JK16">
            <v>4.4937585000000011E-3</v>
          </cell>
          <cell r="JL16">
            <v>5.4851114999999997E-3</v>
          </cell>
          <cell r="JM16">
            <v>4.2350000000000006E-5</v>
          </cell>
          <cell r="JN16">
            <v>8.4699999999999999E-5</v>
          </cell>
          <cell r="JO16">
            <v>1.5826800000000002E-3</v>
          </cell>
          <cell r="JP16">
            <v>1.694E-4</v>
          </cell>
          <cell r="JQ16">
            <v>2.4200000000000005E-4</v>
          </cell>
          <cell r="JR16">
            <v>4.6469548125000005E-3</v>
          </cell>
          <cell r="JS16">
            <v>5.6721039375000008E-3</v>
          </cell>
          <cell r="JT16">
            <v>4.3793750000000011E-5</v>
          </cell>
          <cell r="JU16">
            <v>8.7587500000000008E-5</v>
          </cell>
          <cell r="JV16">
            <v>1.6366350000000002E-3</v>
          </cell>
          <cell r="JW16">
            <v>1.7517500000000002E-4</v>
          </cell>
          <cell r="JX16">
            <v>2.5025000000000009E-4</v>
          </cell>
          <cell r="JY16">
            <v>4.8001511249999998E-3</v>
          </cell>
          <cell r="JZ16">
            <v>5.8590963749999983E-3</v>
          </cell>
          <cell r="KA16">
            <v>4.5237500000000009E-5</v>
          </cell>
          <cell r="KB16">
            <v>9.0475000000000004E-5</v>
          </cell>
          <cell r="KC16">
            <v>1.6905899999999998E-3</v>
          </cell>
          <cell r="KD16">
            <v>1.8095000000000001E-4</v>
          </cell>
          <cell r="KE16">
            <v>2.5850000000000005E-4</v>
          </cell>
          <cell r="KF16">
            <v>4.8001511249999998E-3</v>
          </cell>
          <cell r="KG16">
            <v>5.8590963749999983E-3</v>
          </cell>
          <cell r="KH16">
            <v>4.5237500000000009E-5</v>
          </cell>
          <cell r="KI16">
            <v>9.0475000000000004E-5</v>
          </cell>
          <cell r="KJ16">
            <v>1.6905899999999998E-3</v>
          </cell>
          <cell r="KK16">
            <v>1.8095000000000001E-4</v>
          </cell>
          <cell r="KL16">
            <v>2.5850000000000005E-4</v>
          </cell>
          <cell r="KM16">
            <v>4.8001511249999998E-3</v>
          </cell>
          <cell r="KN16">
            <v>5.8590963749999983E-3</v>
          </cell>
          <cell r="KO16">
            <v>4.5237500000000009E-5</v>
          </cell>
          <cell r="KP16">
            <v>9.0475000000000004E-5</v>
          </cell>
          <cell r="KQ16">
            <v>1.6905899999999998E-3</v>
          </cell>
          <cell r="KR16">
            <v>1.8095000000000001E-4</v>
          </cell>
          <cell r="KS16">
            <v>2.5850000000000005E-4</v>
          </cell>
          <cell r="KT16">
            <v>4.8001511249999998E-3</v>
          </cell>
          <cell r="KU16">
            <v>5.8590963749999983E-3</v>
          </cell>
          <cell r="KV16">
            <v>4.5237500000000009E-5</v>
          </cell>
          <cell r="KW16">
            <v>9.0475000000000004E-5</v>
          </cell>
          <cell r="KX16">
            <v>1.6905899999999998E-3</v>
          </cell>
          <cell r="KY16">
            <v>1.8095000000000001E-4</v>
          </cell>
          <cell r="KZ16">
            <v>2.5850000000000005E-4</v>
          </cell>
          <cell r="LA16">
            <v>4.8001511249999998E-3</v>
          </cell>
          <cell r="LB16">
            <v>5.8590963749999983E-3</v>
          </cell>
          <cell r="LC16">
            <v>4.5237500000000009E-5</v>
          </cell>
          <cell r="LD16">
            <v>9.0475000000000004E-5</v>
          </cell>
          <cell r="LE16">
            <v>1.6905899999999998E-3</v>
          </cell>
          <cell r="LF16">
            <v>1.8095000000000001E-4</v>
          </cell>
          <cell r="LG16">
            <v>2.5850000000000005E-4</v>
          </cell>
          <cell r="LH16">
            <v>4.8001511249999998E-3</v>
          </cell>
          <cell r="LI16">
            <v>5.8590963749999983E-3</v>
          </cell>
          <cell r="LJ16">
            <v>4.5237500000000009E-5</v>
          </cell>
          <cell r="LK16">
            <v>9.0475000000000004E-5</v>
          </cell>
          <cell r="LL16">
            <v>1.6905899999999998E-3</v>
          </cell>
          <cell r="LM16">
            <v>1.8095000000000001E-4</v>
          </cell>
          <cell r="LN16">
            <v>2.5850000000000005E-4</v>
          </cell>
          <cell r="LO16">
            <v>4.8001511249999998E-3</v>
          </cell>
          <cell r="LP16">
            <v>5.8590963749999983E-3</v>
          </cell>
          <cell r="LQ16">
            <v>4.5237500000000009E-5</v>
          </cell>
          <cell r="LR16">
            <v>9.0475000000000004E-5</v>
          </cell>
          <cell r="LS16">
            <v>1.6905899999999998E-3</v>
          </cell>
          <cell r="LT16">
            <v>1.8095000000000001E-4</v>
          </cell>
          <cell r="LU16">
            <v>2.5850000000000005E-4</v>
          </cell>
          <cell r="LV16">
            <v>4.8001511249999998E-3</v>
          </cell>
          <cell r="LW16">
            <v>5.8590963749999983E-3</v>
          </cell>
          <cell r="LX16">
            <v>4.5237500000000009E-5</v>
          </cell>
          <cell r="LY16">
            <v>9.0475000000000004E-5</v>
          </cell>
          <cell r="LZ16">
            <v>1.6905899999999998E-3</v>
          </cell>
          <cell r="MA16">
            <v>1.8095000000000001E-4</v>
          </cell>
          <cell r="MB16">
            <v>2.5850000000000005E-4</v>
          </cell>
          <cell r="MC16">
            <v>4.8001511249999998E-3</v>
          </cell>
          <cell r="MD16">
            <v>5.8590963749999983E-3</v>
          </cell>
          <cell r="ME16">
            <v>4.5237500000000009E-5</v>
          </cell>
          <cell r="MF16">
            <v>9.0475000000000004E-5</v>
          </cell>
          <cell r="MG16">
            <v>1.6905899999999998E-3</v>
          </cell>
          <cell r="MH16">
            <v>1.8095000000000001E-4</v>
          </cell>
          <cell r="MI16">
            <v>2.5850000000000005E-4</v>
          </cell>
          <cell r="MJ16">
            <v>3.6001133437500005E-3</v>
          </cell>
          <cell r="MK16">
            <v>4.3943222812499998E-3</v>
          </cell>
          <cell r="ML16">
            <v>3.3928125000000006E-5</v>
          </cell>
          <cell r="MM16">
            <v>6.7856249999999999E-5</v>
          </cell>
          <cell r="MN16">
            <v>1.2679424999999999E-3</v>
          </cell>
          <cell r="MO16">
            <v>1.357125E-4</v>
          </cell>
          <cell r="MP16">
            <v>1.9387500000000006E-4</v>
          </cell>
          <cell r="MQ16">
            <v>2.4000755624999999E-3</v>
          </cell>
          <cell r="MR16">
            <v>2.9295481874999992E-3</v>
          </cell>
          <cell r="MS16">
            <v>2.2618750000000004E-5</v>
          </cell>
          <cell r="MT16">
            <v>4.5237500000000002E-5</v>
          </cell>
          <cell r="MU16">
            <v>8.4529499999999992E-4</v>
          </cell>
          <cell r="MV16">
            <v>9.0475000000000004E-5</v>
          </cell>
          <cell r="MW16">
            <v>1.2925000000000002E-4</v>
          </cell>
          <cell r="MX16">
            <v>1.20003778125E-3</v>
          </cell>
          <cell r="MY16">
            <v>1.4647740937499996E-3</v>
          </cell>
          <cell r="MZ16">
            <v>1.1309375000000002E-5</v>
          </cell>
          <cell r="NA16">
            <v>2.2618750000000001E-5</v>
          </cell>
          <cell r="NB16">
            <v>4.2264749999999996E-4</v>
          </cell>
          <cell r="NC16">
            <v>4.5237500000000002E-5</v>
          </cell>
          <cell r="ND16">
            <v>6.4625000000000012E-5</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row>
        <row r="17">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5.4165839062499999E-4</v>
          </cell>
          <cell r="CS17">
            <v>6.6115183258928551E-4</v>
          </cell>
          <cell r="CT17">
            <v>5.1046874999999996E-6</v>
          </cell>
          <cell r="CU17">
            <v>1.0209374999999999E-5</v>
          </cell>
          <cell r="CV17">
            <v>1.9076946428571429E-4</v>
          </cell>
          <cell r="CW17">
            <v>2.0418749999999998E-5</v>
          </cell>
          <cell r="CX17">
            <v>2.9169642857142862E-5</v>
          </cell>
          <cell r="CY17">
            <v>7.3665541125000011E-4</v>
          </cell>
          <cell r="CZ17">
            <v>8.991664923214287E-4</v>
          </cell>
          <cell r="DA17">
            <v>6.9423750000000006E-6</v>
          </cell>
          <cell r="DB17">
            <v>1.3884750000000001E-5</v>
          </cell>
          <cell r="DC17">
            <v>2.594464714285714E-4</v>
          </cell>
          <cell r="DD17">
            <v>2.7769500000000002E-5</v>
          </cell>
          <cell r="DE17">
            <v>3.9670714285714294E-5</v>
          </cell>
          <cell r="DF17">
            <v>9.3165243187500011E-4</v>
          </cell>
          <cell r="DG17">
            <v>1.1371811520535715E-3</v>
          </cell>
          <cell r="DH17">
            <v>8.7800625000000016E-6</v>
          </cell>
          <cell r="DI17">
            <v>1.7560125E-5</v>
          </cell>
          <cell r="DJ17">
            <v>3.2812347857142857E-4</v>
          </cell>
          <cell r="DK17">
            <v>3.512025E-5</v>
          </cell>
          <cell r="DL17">
            <v>5.0171785714285732E-5</v>
          </cell>
          <cell r="DM17">
            <v>1.1266494525000001E-3</v>
          </cell>
          <cell r="DN17">
            <v>1.3751958117857142E-3</v>
          </cell>
          <cell r="DO17">
            <v>1.0617750000000002E-5</v>
          </cell>
          <cell r="DP17">
            <v>2.1235500000000004E-5</v>
          </cell>
          <cell r="DQ17">
            <v>3.9680048571428574E-4</v>
          </cell>
          <cell r="DR17">
            <v>4.2471000000000007E-5</v>
          </cell>
          <cell r="DS17">
            <v>6.067285714285715E-5</v>
          </cell>
          <cell r="DT17">
            <v>1.1266494525000001E-3</v>
          </cell>
          <cell r="DU17">
            <v>1.3751958117857142E-3</v>
          </cell>
          <cell r="DV17">
            <v>1.0617750000000002E-5</v>
          </cell>
          <cell r="DW17">
            <v>2.1235500000000004E-5</v>
          </cell>
          <cell r="DX17">
            <v>3.9680048571428574E-4</v>
          </cell>
          <cell r="DY17">
            <v>4.2471000000000007E-5</v>
          </cell>
          <cell r="DZ17">
            <v>6.067285714285715E-5</v>
          </cell>
          <cell r="EA17">
            <v>1.1266494525000001E-3</v>
          </cell>
          <cell r="EB17">
            <v>1.3751958117857142E-3</v>
          </cell>
          <cell r="EC17">
            <v>1.0617750000000002E-5</v>
          </cell>
          <cell r="ED17">
            <v>2.1235500000000004E-5</v>
          </cell>
          <cell r="EE17">
            <v>3.9680048571428574E-4</v>
          </cell>
          <cell r="EF17">
            <v>4.2471000000000007E-5</v>
          </cell>
          <cell r="EG17">
            <v>6.067285714285715E-5</v>
          </cell>
          <cell r="EH17">
            <v>1.1266494525000001E-3</v>
          </cell>
          <cell r="EI17">
            <v>1.3751958117857142E-3</v>
          </cell>
          <cell r="EJ17">
            <v>1.0617750000000002E-5</v>
          </cell>
          <cell r="EK17">
            <v>2.1235500000000004E-5</v>
          </cell>
          <cell r="EL17">
            <v>3.9680048571428574E-4</v>
          </cell>
          <cell r="EM17">
            <v>4.2471000000000007E-5</v>
          </cell>
          <cell r="EN17">
            <v>6.067285714285715E-5</v>
          </cell>
          <cell r="EO17">
            <v>1.1266494525000001E-3</v>
          </cell>
          <cell r="EP17">
            <v>1.3751958117857142E-3</v>
          </cell>
          <cell r="EQ17">
            <v>1.0617750000000002E-5</v>
          </cell>
          <cell r="ER17">
            <v>2.1235500000000004E-5</v>
          </cell>
          <cell r="ES17">
            <v>3.9680048571428574E-4</v>
          </cell>
          <cell r="ET17">
            <v>4.2471000000000007E-5</v>
          </cell>
          <cell r="EU17">
            <v>6.067285714285715E-5</v>
          </cell>
          <cell r="EV17">
            <v>1.1266494525000001E-3</v>
          </cell>
          <cell r="EW17">
            <v>1.3751958117857142E-3</v>
          </cell>
          <cell r="EX17">
            <v>1.0617750000000002E-5</v>
          </cell>
          <cell r="EY17">
            <v>2.1235500000000004E-5</v>
          </cell>
          <cell r="EZ17">
            <v>3.9680048571428574E-4</v>
          </cell>
          <cell r="FA17">
            <v>4.2471000000000007E-5</v>
          </cell>
          <cell r="FB17">
            <v>6.067285714285715E-5</v>
          </cell>
          <cell r="FC17">
            <v>1.2999801375000002E-3</v>
          </cell>
          <cell r="FD17">
            <v>1.5867643982142858E-3</v>
          </cell>
          <cell r="FE17">
            <v>1.2251250000000001E-5</v>
          </cell>
          <cell r="FF17">
            <v>2.4502500000000001E-5</v>
          </cell>
          <cell r="FG17">
            <v>4.5784671428571432E-4</v>
          </cell>
          <cell r="FH17">
            <v>4.9005000000000003E-5</v>
          </cell>
          <cell r="FI17">
            <v>7.0007142857142872E-5</v>
          </cell>
          <cell r="FJ17">
            <v>1.2999801375000002E-3</v>
          </cell>
          <cell r="FK17">
            <v>1.5867643982142858E-3</v>
          </cell>
          <cell r="FL17">
            <v>1.2251250000000001E-5</v>
          </cell>
          <cell r="FM17">
            <v>2.4502500000000001E-5</v>
          </cell>
          <cell r="FN17">
            <v>4.5784671428571432E-4</v>
          </cell>
          <cell r="FO17">
            <v>4.9005000000000003E-5</v>
          </cell>
          <cell r="FP17">
            <v>7.0007142857142872E-5</v>
          </cell>
          <cell r="FQ17">
            <v>1.2999801375000002E-3</v>
          </cell>
          <cell r="FR17">
            <v>1.5867643982142858E-3</v>
          </cell>
          <cell r="FS17">
            <v>1.2251250000000001E-5</v>
          </cell>
          <cell r="FT17">
            <v>2.4502500000000001E-5</v>
          </cell>
          <cell r="FU17">
            <v>4.5784671428571432E-4</v>
          </cell>
          <cell r="FV17">
            <v>4.9005000000000003E-5</v>
          </cell>
          <cell r="FW17">
            <v>7.0007142857142872E-5</v>
          </cell>
          <cell r="FX17">
            <v>1.8524716959375002E-3</v>
          </cell>
          <cell r="FY17">
            <v>2.261139267455357E-3</v>
          </cell>
          <cell r="FZ17">
            <v>1.7458031250000002E-5</v>
          </cell>
          <cell r="GA17">
            <v>3.4916062499999997E-5</v>
          </cell>
          <cell r="GB17">
            <v>6.524315678571429E-4</v>
          </cell>
          <cell r="GC17">
            <v>6.9832124999999993E-5</v>
          </cell>
          <cell r="GD17">
            <v>9.9760178571428593E-5</v>
          </cell>
          <cell r="GE17">
            <v>2.6360708343750004E-3</v>
          </cell>
          <cell r="GF17">
            <v>3.2176055852678569E-3</v>
          </cell>
          <cell r="GG17">
            <v>2.4842812500000006E-5</v>
          </cell>
          <cell r="GH17">
            <v>4.9685624999999999E-5</v>
          </cell>
          <cell r="GI17">
            <v>9.2841139285714284E-4</v>
          </cell>
          <cell r="GJ17">
            <v>9.9371249999999998E-5</v>
          </cell>
          <cell r="GK17">
            <v>1.419589285714286E-4</v>
          </cell>
          <cell r="GL17">
            <v>3.4196699728125004E-3</v>
          </cell>
          <cell r="GM17">
            <v>4.1740719030803567E-3</v>
          </cell>
          <cell r="GN17">
            <v>3.2227593750000008E-5</v>
          </cell>
          <cell r="GO17">
            <v>6.4455187500000002E-5</v>
          </cell>
          <cell r="GP17">
            <v>1.2043912178571429E-3</v>
          </cell>
          <cell r="GQ17">
            <v>1.28910375E-4</v>
          </cell>
          <cell r="GR17">
            <v>1.8415767857142863E-4</v>
          </cell>
          <cell r="GS17">
            <v>4.1454922162500003E-3</v>
          </cell>
          <cell r="GT17">
            <v>5.0600153587499995E-3</v>
          </cell>
          <cell r="GU17">
            <v>3.9067875000000004E-5</v>
          </cell>
          <cell r="GV17">
            <v>7.8135750000000008E-5</v>
          </cell>
          <cell r="GW17">
            <v>1.4600222999999999E-3</v>
          </cell>
          <cell r="GX17">
            <v>1.5627150000000002E-4</v>
          </cell>
          <cell r="GY17">
            <v>2.2324500000000004E-4</v>
          </cell>
          <cell r="GZ17">
            <v>4.1454922162500003E-3</v>
          </cell>
          <cell r="HA17">
            <v>5.0600153587499995E-3</v>
          </cell>
          <cell r="HB17">
            <v>3.9067875000000004E-5</v>
          </cell>
          <cell r="HC17">
            <v>7.8135750000000008E-5</v>
          </cell>
          <cell r="HD17">
            <v>1.4600222999999999E-3</v>
          </cell>
          <cell r="HE17">
            <v>1.5627150000000002E-4</v>
          </cell>
          <cell r="HF17">
            <v>2.2324500000000004E-4</v>
          </cell>
          <cell r="HG17">
            <v>4.1454922162500003E-3</v>
          </cell>
          <cell r="HH17">
            <v>5.0600153587499995E-3</v>
          </cell>
          <cell r="HI17">
            <v>3.9067875000000004E-5</v>
          </cell>
          <cell r="HJ17">
            <v>7.8135750000000008E-5</v>
          </cell>
          <cell r="HK17">
            <v>1.4600222999999999E-3</v>
          </cell>
          <cell r="HL17">
            <v>1.5627150000000002E-4</v>
          </cell>
          <cell r="HM17">
            <v>2.2324500000000004E-4</v>
          </cell>
          <cell r="HN17">
            <v>4.1454922162500003E-3</v>
          </cell>
          <cell r="HO17">
            <v>5.0600153587499995E-3</v>
          </cell>
          <cell r="HP17">
            <v>3.9067875000000004E-5</v>
          </cell>
          <cell r="HQ17">
            <v>7.8135750000000008E-5</v>
          </cell>
          <cell r="HR17">
            <v>1.4600222999999999E-3</v>
          </cell>
          <cell r="HS17">
            <v>1.5627150000000002E-4</v>
          </cell>
          <cell r="HT17">
            <v>2.2324500000000004E-4</v>
          </cell>
          <cell r="HU17">
            <v>4.1454922162500003E-3</v>
          </cell>
          <cell r="HV17">
            <v>5.0600153587499995E-3</v>
          </cell>
          <cell r="HW17">
            <v>3.9067875000000004E-5</v>
          </cell>
          <cell r="HX17">
            <v>7.8135750000000008E-5</v>
          </cell>
          <cell r="HY17">
            <v>1.4600222999999999E-3</v>
          </cell>
          <cell r="HZ17">
            <v>1.5627150000000002E-4</v>
          </cell>
          <cell r="IA17">
            <v>2.2324500000000004E-4</v>
          </cell>
          <cell r="IB17">
            <v>4.1454922162500003E-3</v>
          </cell>
          <cell r="IC17">
            <v>5.0600153587499995E-3</v>
          </cell>
          <cell r="ID17">
            <v>3.9067875000000004E-5</v>
          </cell>
          <cell r="IE17">
            <v>7.8135750000000008E-5</v>
          </cell>
          <cell r="IF17">
            <v>1.4600222999999999E-3</v>
          </cell>
          <cell r="IG17">
            <v>1.5627150000000002E-4</v>
          </cell>
          <cell r="IH17">
            <v>2.2324500000000004E-4</v>
          </cell>
          <cell r="II17">
            <v>4.1454922162500003E-3</v>
          </cell>
          <cell r="IJ17">
            <v>5.0600153587499995E-3</v>
          </cell>
          <cell r="IK17">
            <v>3.9067875000000004E-5</v>
          </cell>
          <cell r="IL17">
            <v>7.8135750000000008E-5</v>
          </cell>
          <cell r="IM17">
            <v>1.4600222999999999E-3</v>
          </cell>
          <cell r="IN17">
            <v>1.5627150000000002E-4</v>
          </cell>
          <cell r="IO17">
            <v>2.2324500000000004E-4</v>
          </cell>
          <cell r="IP17">
            <v>4.1454922162500003E-3</v>
          </cell>
          <cell r="IQ17">
            <v>5.0600153587499995E-3</v>
          </cell>
          <cell r="IR17">
            <v>3.9067875000000004E-5</v>
          </cell>
          <cell r="IS17">
            <v>7.8135750000000008E-5</v>
          </cell>
          <cell r="IT17">
            <v>1.4600222999999999E-3</v>
          </cell>
          <cell r="IU17">
            <v>1.5627150000000002E-4</v>
          </cell>
          <cell r="IV17">
            <v>2.2324500000000004E-4</v>
          </cell>
          <cell r="IW17">
            <v>4.1454922162500003E-3</v>
          </cell>
          <cell r="IX17">
            <v>5.0600153587499995E-3</v>
          </cell>
          <cell r="IY17">
            <v>3.9067875000000004E-5</v>
          </cell>
          <cell r="IZ17">
            <v>7.8135750000000008E-5</v>
          </cell>
          <cell r="JA17">
            <v>1.4600222999999999E-3</v>
          </cell>
          <cell r="JB17">
            <v>1.5627150000000002E-4</v>
          </cell>
          <cell r="JC17">
            <v>2.2324500000000004E-4</v>
          </cell>
          <cell r="JD17">
            <v>4.2971565656250007E-3</v>
          </cell>
          <cell r="JE17">
            <v>5.2451378718749997E-3</v>
          </cell>
          <cell r="JF17">
            <v>4.0497187499999998E-5</v>
          </cell>
          <cell r="JG17">
            <v>8.0994374999999996E-5</v>
          </cell>
          <cell r="JH17">
            <v>1.5134377499999999E-3</v>
          </cell>
          <cell r="JI17">
            <v>1.6198874999999999E-4</v>
          </cell>
          <cell r="JJ17">
            <v>2.3141250000000008E-4</v>
          </cell>
          <cell r="JK17">
            <v>4.4488209150000011E-3</v>
          </cell>
          <cell r="JL17">
            <v>5.4302603849999999E-3</v>
          </cell>
          <cell r="JM17">
            <v>4.1926500000000006E-5</v>
          </cell>
          <cell r="JN17">
            <v>8.3852999999999998E-5</v>
          </cell>
          <cell r="JO17">
            <v>1.5668532000000001E-3</v>
          </cell>
          <cell r="JP17">
            <v>1.67706E-4</v>
          </cell>
          <cell r="JQ17">
            <v>2.3958000000000006E-4</v>
          </cell>
          <cell r="JR17">
            <v>4.6004852643750007E-3</v>
          </cell>
          <cell r="JS17">
            <v>5.6153828981250009E-3</v>
          </cell>
          <cell r="JT17">
            <v>4.3355812500000014E-5</v>
          </cell>
          <cell r="JU17">
            <v>8.6711625000000014E-5</v>
          </cell>
          <cell r="JV17">
            <v>1.6202686500000002E-3</v>
          </cell>
          <cell r="JW17">
            <v>1.7342325000000003E-4</v>
          </cell>
          <cell r="JX17">
            <v>2.477475000000001E-4</v>
          </cell>
          <cell r="JY17">
            <v>4.7521496137499994E-3</v>
          </cell>
          <cell r="JZ17">
            <v>5.8005054112499985E-3</v>
          </cell>
          <cell r="KA17">
            <v>4.4785125000000008E-5</v>
          </cell>
          <cell r="KB17">
            <v>8.9570250000000002E-5</v>
          </cell>
          <cell r="KC17">
            <v>1.6736840999999998E-3</v>
          </cell>
          <cell r="KD17">
            <v>1.791405E-4</v>
          </cell>
          <cell r="KE17">
            <v>2.5591500000000006E-4</v>
          </cell>
          <cell r="KF17">
            <v>4.7521496137499994E-3</v>
          </cell>
          <cell r="KG17">
            <v>5.8005054112499985E-3</v>
          </cell>
          <cell r="KH17">
            <v>4.4785125000000008E-5</v>
          </cell>
          <cell r="KI17">
            <v>8.9570250000000002E-5</v>
          </cell>
          <cell r="KJ17">
            <v>1.6736840999999998E-3</v>
          </cell>
          <cell r="KK17">
            <v>1.791405E-4</v>
          </cell>
          <cell r="KL17">
            <v>2.5591500000000006E-4</v>
          </cell>
          <cell r="KM17">
            <v>4.7521496137499994E-3</v>
          </cell>
          <cell r="KN17">
            <v>5.8005054112499985E-3</v>
          </cell>
          <cell r="KO17">
            <v>4.4785125000000008E-5</v>
          </cell>
          <cell r="KP17">
            <v>8.9570250000000002E-5</v>
          </cell>
          <cell r="KQ17">
            <v>1.6736840999999998E-3</v>
          </cell>
          <cell r="KR17">
            <v>1.791405E-4</v>
          </cell>
          <cell r="KS17">
            <v>2.5591500000000006E-4</v>
          </cell>
          <cell r="KT17">
            <v>4.7521496137499994E-3</v>
          </cell>
          <cell r="KU17">
            <v>5.8005054112499985E-3</v>
          </cell>
          <cell r="KV17">
            <v>4.4785125000000008E-5</v>
          </cell>
          <cell r="KW17">
            <v>8.9570250000000002E-5</v>
          </cell>
          <cell r="KX17">
            <v>1.6736840999999998E-3</v>
          </cell>
          <cell r="KY17">
            <v>1.791405E-4</v>
          </cell>
          <cell r="KZ17">
            <v>2.5591500000000006E-4</v>
          </cell>
          <cell r="LA17">
            <v>4.7521496137499994E-3</v>
          </cell>
          <cell r="LB17">
            <v>5.8005054112499985E-3</v>
          </cell>
          <cell r="LC17">
            <v>4.4785125000000008E-5</v>
          </cell>
          <cell r="LD17">
            <v>8.9570250000000002E-5</v>
          </cell>
          <cell r="LE17">
            <v>1.6736840999999998E-3</v>
          </cell>
          <cell r="LF17">
            <v>1.791405E-4</v>
          </cell>
          <cell r="LG17">
            <v>2.5591500000000006E-4</v>
          </cell>
          <cell r="LH17">
            <v>4.7521496137499994E-3</v>
          </cell>
          <cell r="LI17">
            <v>5.8005054112499985E-3</v>
          </cell>
          <cell r="LJ17">
            <v>4.4785125000000008E-5</v>
          </cell>
          <cell r="LK17">
            <v>8.9570250000000002E-5</v>
          </cell>
          <cell r="LL17">
            <v>1.6736840999999998E-3</v>
          </cell>
          <cell r="LM17">
            <v>1.791405E-4</v>
          </cell>
          <cell r="LN17">
            <v>2.5591500000000006E-4</v>
          </cell>
          <cell r="LO17">
            <v>4.7521496137499994E-3</v>
          </cell>
          <cell r="LP17">
            <v>5.8005054112499985E-3</v>
          </cell>
          <cell r="LQ17">
            <v>4.4785125000000008E-5</v>
          </cell>
          <cell r="LR17">
            <v>8.9570250000000002E-5</v>
          </cell>
          <cell r="LS17">
            <v>1.6736840999999998E-3</v>
          </cell>
          <cell r="LT17">
            <v>1.791405E-4</v>
          </cell>
          <cell r="LU17">
            <v>2.5591500000000006E-4</v>
          </cell>
          <cell r="LV17">
            <v>4.7521496137499994E-3</v>
          </cell>
          <cell r="LW17">
            <v>5.8005054112499985E-3</v>
          </cell>
          <cell r="LX17">
            <v>4.4785125000000008E-5</v>
          </cell>
          <cell r="LY17">
            <v>8.9570250000000002E-5</v>
          </cell>
          <cell r="LZ17">
            <v>1.6736840999999998E-3</v>
          </cell>
          <cell r="MA17">
            <v>1.791405E-4</v>
          </cell>
          <cell r="MB17">
            <v>2.5591500000000006E-4</v>
          </cell>
          <cell r="MC17">
            <v>4.7521496137499994E-3</v>
          </cell>
          <cell r="MD17">
            <v>5.8005054112499985E-3</v>
          </cell>
          <cell r="ME17">
            <v>4.4785125000000008E-5</v>
          </cell>
          <cell r="MF17">
            <v>8.9570250000000002E-5</v>
          </cell>
          <cell r="MG17">
            <v>1.6736840999999998E-3</v>
          </cell>
          <cell r="MH17">
            <v>1.791405E-4</v>
          </cell>
          <cell r="MI17">
            <v>2.5591500000000006E-4</v>
          </cell>
          <cell r="MJ17">
            <v>3.5641122103125004E-3</v>
          </cell>
          <cell r="MK17">
            <v>4.3503790584375002E-3</v>
          </cell>
          <cell r="ML17">
            <v>3.3588843750000007E-5</v>
          </cell>
          <cell r="MM17">
            <v>6.7177687500000001E-5</v>
          </cell>
          <cell r="MN17">
            <v>1.2552630749999999E-3</v>
          </cell>
          <cell r="MO17">
            <v>1.34355375E-4</v>
          </cell>
          <cell r="MP17">
            <v>1.9193625000000006E-4</v>
          </cell>
          <cell r="MQ17">
            <v>2.3760748068749997E-3</v>
          </cell>
          <cell r="MR17">
            <v>2.9002527056249993E-3</v>
          </cell>
          <cell r="MS17">
            <v>2.2392562500000004E-5</v>
          </cell>
          <cell r="MT17">
            <v>4.4785125000000001E-5</v>
          </cell>
          <cell r="MU17">
            <v>8.3684204999999988E-4</v>
          </cell>
          <cell r="MV17">
            <v>8.9570250000000002E-5</v>
          </cell>
          <cell r="MW17">
            <v>1.2795750000000003E-4</v>
          </cell>
          <cell r="MX17">
            <v>1.1880374034374998E-3</v>
          </cell>
          <cell r="MY17">
            <v>1.4501263528124996E-3</v>
          </cell>
          <cell r="MZ17">
            <v>1.1196281250000002E-5</v>
          </cell>
          <cell r="NA17">
            <v>2.23925625E-5</v>
          </cell>
          <cell r="NB17">
            <v>4.1842102499999994E-4</v>
          </cell>
          <cell r="NC17">
            <v>4.4785125000000001E-5</v>
          </cell>
          <cell r="ND17">
            <v>6.3978750000000015E-5</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row>
        <row r="18">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5.4165839062499999E-4</v>
          </cell>
          <cell r="CS18">
            <v>6.6115183258928551E-4</v>
          </cell>
          <cell r="CT18">
            <v>5.1046874999999996E-6</v>
          </cell>
          <cell r="CU18">
            <v>1.0209374999999999E-5</v>
          </cell>
          <cell r="CV18">
            <v>1.9076946428571429E-4</v>
          </cell>
          <cell r="CW18">
            <v>2.0418749999999998E-5</v>
          </cell>
          <cell r="CX18">
            <v>2.9169642857142862E-5</v>
          </cell>
          <cell r="CY18">
            <v>7.3665541125000011E-4</v>
          </cell>
          <cell r="CZ18">
            <v>8.991664923214287E-4</v>
          </cell>
          <cell r="DA18">
            <v>6.9423750000000006E-6</v>
          </cell>
          <cell r="DB18">
            <v>1.3884750000000001E-5</v>
          </cell>
          <cell r="DC18">
            <v>2.594464714285714E-4</v>
          </cell>
          <cell r="DD18">
            <v>2.7769500000000002E-5</v>
          </cell>
          <cell r="DE18">
            <v>3.9670714285714294E-5</v>
          </cell>
          <cell r="DF18">
            <v>9.3165243187500011E-4</v>
          </cell>
          <cell r="DG18">
            <v>1.1371811520535715E-3</v>
          </cell>
          <cell r="DH18">
            <v>8.7800625000000016E-6</v>
          </cell>
          <cell r="DI18">
            <v>1.7560125E-5</v>
          </cell>
          <cell r="DJ18">
            <v>3.2812347857142857E-4</v>
          </cell>
          <cell r="DK18">
            <v>3.512025E-5</v>
          </cell>
          <cell r="DL18">
            <v>5.0171785714285732E-5</v>
          </cell>
          <cell r="DM18">
            <v>1.1266494525000001E-3</v>
          </cell>
          <cell r="DN18">
            <v>1.3751958117857142E-3</v>
          </cell>
          <cell r="DO18">
            <v>1.0617750000000002E-5</v>
          </cell>
          <cell r="DP18">
            <v>2.1235500000000004E-5</v>
          </cell>
          <cell r="DQ18">
            <v>3.9680048571428574E-4</v>
          </cell>
          <cell r="DR18">
            <v>4.2471000000000007E-5</v>
          </cell>
          <cell r="DS18">
            <v>6.067285714285715E-5</v>
          </cell>
          <cell r="DT18">
            <v>1.1266494525000001E-3</v>
          </cell>
          <cell r="DU18">
            <v>1.3751958117857142E-3</v>
          </cell>
          <cell r="DV18">
            <v>1.0617750000000002E-5</v>
          </cell>
          <cell r="DW18">
            <v>2.1235500000000004E-5</v>
          </cell>
          <cell r="DX18">
            <v>3.9680048571428574E-4</v>
          </cell>
          <cell r="DY18">
            <v>4.2471000000000007E-5</v>
          </cell>
          <cell r="DZ18">
            <v>6.067285714285715E-5</v>
          </cell>
          <cell r="EA18">
            <v>1.1266494525000001E-3</v>
          </cell>
          <cell r="EB18">
            <v>1.3751958117857142E-3</v>
          </cell>
          <cell r="EC18">
            <v>1.0617750000000002E-5</v>
          </cell>
          <cell r="ED18">
            <v>2.1235500000000004E-5</v>
          </cell>
          <cell r="EE18">
            <v>3.9680048571428574E-4</v>
          </cell>
          <cell r="EF18">
            <v>4.2471000000000007E-5</v>
          </cell>
          <cell r="EG18">
            <v>6.067285714285715E-5</v>
          </cell>
          <cell r="EH18">
            <v>1.1266494525000001E-3</v>
          </cell>
          <cell r="EI18">
            <v>1.3751958117857142E-3</v>
          </cell>
          <cell r="EJ18">
            <v>1.0617750000000002E-5</v>
          </cell>
          <cell r="EK18">
            <v>2.1235500000000004E-5</v>
          </cell>
          <cell r="EL18">
            <v>3.9680048571428574E-4</v>
          </cell>
          <cell r="EM18">
            <v>4.2471000000000007E-5</v>
          </cell>
          <cell r="EN18">
            <v>6.067285714285715E-5</v>
          </cell>
          <cell r="EO18">
            <v>1.1266494525000001E-3</v>
          </cell>
          <cell r="EP18">
            <v>1.3751958117857142E-3</v>
          </cell>
          <cell r="EQ18">
            <v>1.0617750000000002E-5</v>
          </cell>
          <cell r="ER18">
            <v>2.1235500000000004E-5</v>
          </cell>
          <cell r="ES18">
            <v>3.9680048571428574E-4</v>
          </cell>
          <cell r="ET18">
            <v>4.2471000000000007E-5</v>
          </cell>
          <cell r="EU18">
            <v>6.067285714285715E-5</v>
          </cell>
          <cell r="EV18">
            <v>1.1266494525000001E-3</v>
          </cell>
          <cell r="EW18">
            <v>1.3751958117857142E-3</v>
          </cell>
          <cell r="EX18">
            <v>1.0617750000000002E-5</v>
          </cell>
          <cell r="EY18">
            <v>2.1235500000000004E-5</v>
          </cell>
          <cell r="EZ18">
            <v>3.9680048571428574E-4</v>
          </cell>
          <cell r="FA18">
            <v>4.2471000000000007E-5</v>
          </cell>
          <cell r="FB18">
            <v>6.067285714285715E-5</v>
          </cell>
          <cell r="FC18">
            <v>1.2999801375000002E-3</v>
          </cell>
          <cell r="FD18">
            <v>1.5867643982142858E-3</v>
          </cell>
          <cell r="FE18">
            <v>1.2251250000000001E-5</v>
          </cell>
          <cell r="FF18">
            <v>2.4502500000000001E-5</v>
          </cell>
          <cell r="FG18">
            <v>4.5784671428571432E-4</v>
          </cell>
          <cell r="FH18">
            <v>4.9005000000000003E-5</v>
          </cell>
          <cell r="FI18">
            <v>7.0007142857142872E-5</v>
          </cell>
          <cell r="FJ18">
            <v>1.2999801375000002E-3</v>
          </cell>
          <cell r="FK18">
            <v>1.5867643982142858E-3</v>
          </cell>
          <cell r="FL18">
            <v>1.2251250000000001E-5</v>
          </cell>
          <cell r="FM18">
            <v>2.4502500000000001E-5</v>
          </cell>
          <cell r="FN18">
            <v>4.5784671428571432E-4</v>
          </cell>
          <cell r="FO18">
            <v>4.9005000000000003E-5</v>
          </cell>
          <cell r="FP18">
            <v>7.0007142857142872E-5</v>
          </cell>
          <cell r="FQ18">
            <v>1.2999801375000002E-3</v>
          </cell>
          <cell r="FR18">
            <v>1.5867643982142858E-3</v>
          </cell>
          <cell r="FS18">
            <v>1.2251250000000001E-5</v>
          </cell>
          <cell r="FT18">
            <v>2.4502500000000001E-5</v>
          </cell>
          <cell r="FU18">
            <v>4.5784671428571432E-4</v>
          </cell>
          <cell r="FV18">
            <v>4.9005000000000003E-5</v>
          </cell>
          <cell r="FW18">
            <v>7.0007142857142872E-5</v>
          </cell>
          <cell r="FX18">
            <v>1.8524716959375002E-3</v>
          </cell>
          <cell r="FY18">
            <v>2.261139267455357E-3</v>
          </cell>
          <cell r="FZ18">
            <v>1.7458031250000002E-5</v>
          </cell>
          <cell r="GA18">
            <v>3.4916062499999997E-5</v>
          </cell>
          <cell r="GB18">
            <v>6.524315678571429E-4</v>
          </cell>
          <cell r="GC18">
            <v>6.9832124999999993E-5</v>
          </cell>
          <cell r="GD18">
            <v>9.9760178571428593E-5</v>
          </cell>
          <cell r="GE18">
            <v>2.6360708343750004E-3</v>
          </cell>
          <cell r="GF18">
            <v>3.2176055852678569E-3</v>
          </cell>
          <cell r="GG18">
            <v>2.4842812500000006E-5</v>
          </cell>
          <cell r="GH18">
            <v>4.9685624999999999E-5</v>
          </cell>
          <cell r="GI18">
            <v>9.2841139285714284E-4</v>
          </cell>
          <cell r="GJ18">
            <v>9.9371249999999998E-5</v>
          </cell>
          <cell r="GK18">
            <v>1.419589285714286E-4</v>
          </cell>
          <cell r="GL18">
            <v>3.4196699728125004E-3</v>
          </cell>
          <cell r="GM18">
            <v>4.1740719030803567E-3</v>
          </cell>
          <cell r="GN18">
            <v>3.2227593750000008E-5</v>
          </cell>
          <cell r="GO18">
            <v>6.4455187500000002E-5</v>
          </cell>
          <cell r="GP18">
            <v>1.2043912178571429E-3</v>
          </cell>
          <cell r="GQ18">
            <v>1.28910375E-4</v>
          </cell>
          <cell r="GR18">
            <v>1.8415767857142863E-4</v>
          </cell>
          <cell r="GS18">
            <v>4.1454922162500003E-3</v>
          </cell>
          <cell r="GT18">
            <v>5.0600153587499995E-3</v>
          </cell>
          <cell r="GU18">
            <v>3.9067875000000004E-5</v>
          </cell>
          <cell r="GV18">
            <v>7.8135750000000008E-5</v>
          </cell>
          <cell r="GW18">
            <v>1.4600222999999999E-3</v>
          </cell>
          <cell r="GX18">
            <v>1.5627150000000002E-4</v>
          </cell>
          <cell r="GY18">
            <v>2.2324500000000004E-4</v>
          </cell>
          <cell r="GZ18">
            <v>4.1454922162500003E-3</v>
          </cell>
          <cell r="HA18">
            <v>5.0600153587499995E-3</v>
          </cell>
          <cell r="HB18">
            <v>3.9067875000000004E-5</v>
          </cell>
          <cell r="HC18">
            <v>7.8135750000000008E-5</v>
          </cell>
          <cell r="HD18">
            <v>1.4600222999999999E-3</v>
          </cell>
          <cell r="HE18">
            <v>1.5627150000000002E-4</v>
          </cell>
          <cell r="HF18">
            <v>2.2324500000000004E-4</v>
          </cell>
          <cell r="HG18">
            <v>4.1454922162500003E-3</v>
          </cell>
          <cell r="HH18">
            <v>5.0600153587499995E-3</v>
          </cell>
          <cell r="HI18">
            <v>3.9067875000000004E-5</v>
          </cell>
          <cell r="HJ18">
            <v>7.8135750000000008E-5</v>
          </cell>
          <cell r="HK18">
            <v>1.4600222999999999E-3</v>
          </cell>
          <cell r="HL18">
            <v>1.5627150000000002E-4</v>
          </cell>
          <cell r="HM18">
            <v>2.2324500000000004E-4</v>
          </cell>
          <cell r="HN18">
            <v>4.1454922162500003E-3</v>
          </cell>
          <cell r="HO18">
            <v>5.0600153587499995E-3</v>
          </cell>
          <cell r="HP18">
            <v>3.9067875000000004E-5</v>
          </cell>
          <cell r="HQ18">
            <v>7.8135750000000008E-5</v>
          </cell>
          <cell r="HR18">
            <v>1.4600222999999999E-3</v>
          </cell>
          <cell r="HS18">
            <v>1.5627150000000002E-4</v>
          </cell>
          <cell r="HT18">
            <v>2.2324500000000004E-4</v>
          </cell>
          <cell r="HU18">
            <v>4.1454922162500003E-3</v>
          </cell>
          <cell r="HV18">
            <v>5.0600153587499995E-3</v>
          </cell>
          <cell r="HW18">
            <v>3.9067875000000004E-5</v>
          </cell>
          <cell r="HX18">
            <v>7.8135750000000008E-5</v>
          </cell>
          <cell r="HY18">
            <v>1.4600222999999999E-3</v>
          </cell>
          <cell r="HZ18">
            <v>1.5627150000000002E-4</v>
          </cell>
          <cell r="IA18">
            <v>2.2324500000000004E-4</v>
          </cell>
          <cell r="IB18">
            <v>4.1454922162500003E-3</v>
          </cell>
          <cell r="IC18">
            <v>5.0600153587499995E-3</v>
          </cell>
          <cell r="ID18">
            <v>3.9067875000000004E-5</v>
          </cell>
          <cell r="IE18">
            <v>7.8135750000000008E-5</v>
          </cell>
          <cell r="IF18">
            <v>1.4600222999999999E-3</v>
          </cell>
          <cell r="IG18">
            <v>1.5627150000000002E-4</v>
          </cell>
          <cell r="IH18">
            <v>2.2324500000000004E-4</v>
          </cell>
          <cell r="II18">
            <v>4.1454922162500003E-3</v>
          </cell>
          <cell r="IJ18">
            <v>5.0600153587499995E-3</v>
          </cell>
          <cell r="IK18">
            <v>3.9067875000000004E-5</v>
          </cell>
          <cell r="IL18">
            <v>7.8135750000000008E-5</v>
          </cell>
          <cell r="IM18">
            <v>1.4600222999999999E-3</v>
          </cell>
          <cell r="IN18">
            <v>1.5627150000000002E-4</v>
          </cell>
          <cell r="IO18">
            <v>2.2324500000000004E-4</v>
          </cell>
          <cell r="IP18">
            <v>4.1454922162500003E-3</v>
          </cell>
          <cell r="IQ18">
            <v>5.0600153587499995E-3</v>
          </cell>
          <cell r="IR18">
            <v>3.9067875000000004E-5</v>
          </cell>
          <cell r="IS18">
            <v>7.8135750000000008E-5</v>
          </cell>
          <cell r="IT18">
            <v>1.4600222999999999E-3</v>
          </cell>
          <cell r="IU18">
            <v>1.5627150000000002E-4</v>
          </cell>
          <cell r="IV18">
            <v>2.2324500000000004E-4</v>
          </cell>
          <cell r="IW18">
            <v>4.1454922162500003E-3</v>
          </cell>
          <cell r="IX18">
            <v>5.0600153587499995E-3</v>
          </cell>
          <cell r="IY18">
            <v>3.9067875000000004E-5</v>
          </cell>
          <cell r="IZ18">
            <v>7.8135750000000008E-5</v>
          </cell>
          <cell r="JA18">
            <v>1.4600222999999999E-3</v>
          </cell>
          <cell r="JB18">
            <v>1.5627150000000002E-4</v>
          </cell>
          <cell r="JC18">
            <v>2.2324500000000004E-4</v>
          </cell>
          <cell r="JD18">
            <v>4.2971565656250007E-3</v>
          </cell>
          <cell r="JE18">
            <v>5.2451378718749997E-3</v>
          </cell>
          <cell r="JF18">
            <v>4.0497187499999998E-5</v>
          </cell>
          <cell r="JG18">
            <v>8.0994374999999996E-5</v>
          </cell>
          <cell r="JH18">
            <v>1.5134377499999999E-3</v>
          </cell>
          <cell r="JI18">
            <v>1.6198874999999999E-4</v>
          </cell>
          <cell r="JJ18">
            <v>2.3141250000000008E-4</v>
          </cell>
          <cell r="JK18">
            <v>4.4488209150000011E-3</v>
          </cell>
          <cell r="JL18">
            <v>5.4302603849999999E-3</v>
          </cell>
          <cell r="JM18">
            <v>4.1926500000000006E-5</v>
          </cell>
          <cell r="JN18">
            <v>8.3852999999999998E-5</v>
          </cell>
          <cell r="JO18">
            <v>1.5668532000000001E-3</v>
          </cell>
          <cell r="JP18">
            <v>1.67706E-4</v>
          </cell>
          <cell r="JQ18">
            <v>2.3958000000000006E-4</v>
          </cell>
          <cell r="JR18">
            <v>4.6004852643750007E-3</v>
          </cell>
          <cell r="JS18">
            <v>5.6153828981250009E-3</v>
          </cell>
          <cell r="JT18">
            <v>4.3355812500000014E-5</v>
          </cell>
          <cell r="JU18">
            <v>8.6711625000000014E-5</v>
          </cell>
          <cell r="JV18">
            <v>1.6202686500000002E-3</v>
          </cell>
          <cell r="JW18">
            <v>1.7342325000000003E-4</v>
          </cell>
          <cell r="JX18">
            <v>2.477475000000001E-4</v>
          </cell>
          <cell r="JY18">
            <v>4.7521496137499994E-3</v>
          </cell>
          <cell r="JZ18">
            <v>5.8005054112499985E-3</v>
          </cell>
          <cell r="KA18">
            <v>4.4785125000000008E-5</v>
          </cell>
          <cell r="KB18">
            <v>8.9570250000000002E-5</v>
          </cell>
          <cell r="KC18">
            <v>1.6736840999999998E-3</v>
          </cell>
          <cell r="KD18">
            <v>1.791405E-4</v>
          </cell>
          <cell r="KE18">
            <v>2.5591500000000006E-4</v>
          </cell>
          <cell r="KF18">
            <v>4.7521496137499994E-3</v>
          </cell>
          <cell r="KG18">
            <v>5.8005054112499985E-3</v>
          </cell>
          <cell r="KH18">
            <v>4.4785125000000008E-5</v>
          </cell>
          <cell r="KI18">
            <v>8.9570250000000002E-5</v>
          </cell>
          <cell r="KJ18">
            <v>1.6736840999999998E-3</v>
          </cell>
          <cell r="KK18">
            <v>1.791405E-4</v>
          </cell>
          <cell r="KL18">
            <v>2.5591500000000006E-4</v>
          </cell>
          <cell r="KM18">
            <v>4.7521496137499994E-3</v>
          </cell>
          <cell r="KN18">
            <v>5.8005054112499985E-3</v>
          </cell>
          <cell r="KO18">
            <v>4.4785125000000008E-5</v>
          </cell>
          <cell r="KP18">
            <v>8.9570250000000002E-5</v>
          </cell>
          <cell r="KQ18">
            <v>1.6736840999999998E-3</v>
          </cell>
          <cell r="KR18">
            <v>1.791405E-4</v>
          </cell>
          <cell r="KS18">
            <v>2.5591500000000006E-4</v>
          </cell>
          <cell r="KT18">
            <v>4.7521496137499994E-3</v>
          </cell>
          <cell r="KU18">
            <v>5.8005054112499985E-3</v>
          </cell>
          <cell r="KV18">
            <v>4.4785125000000008E-5</v>
          </cell>
          <cell r="KW18">
            <v>8.9570250000000002E-5</v>
          </cell>
          <cell r="KX18">
            <v>1.6736840999999998E-3</v>
          </cell>
          <cell r="KY18">
            <v>1.791405E-4</v>
          </cell>
          <cell r="KZ18">
            <v>2.5591500000000006E-4</v>
          </cell>
          <cell r="LA18">
            <v>4.7521496137499994E-3</v>
          </cell>
          <cell r="LB18">
            <v>5.8005054112499985E-3</v>
          </cell>
          <cell r="LC18">
            <v>4.4785125000000008E-5</v>
          </cell>
          <cell r="LD18">
            <v>8.9570250000000002E-5</v>
          </cell>
          <cell r="LE18">
            <v>1.6736840999999998E-3</v>
          </cell>
          <cell r="LF18">
            <v>1.791405E-4</v>
          </cell>
          <cell r="LG18">
            <v>2.5591500000000006E-4</v>
          </cell>
          <cell r="LH18">
            <v>4.7521496137499994E-3</v>
          </cell>
          <cell r="LI18">
            <v>5.8005054112499985E-3</v>
          </cell>
          <cell r="LJ18">
            <v>4.4785125000000008E-5</v>
          </cell>
          <cell r="LK18">
            <v>8.9570250000000002E-5</v>
          </cell>
          <cell r="LL18">
            <v>1.6736840999999998E-3</v>
          </cell>
          <cell r="LM18">
            <v>1.791405E-4</v>
          </cell>
          <cell r="LN18">
            <v>2.5591500000000006E-4</v>
          </cell>
          <cell r="LO18">
            <v>4.7521496137499994E-3</v>
          </cell>
          <cell r="LP18">
            <v>5.8005054112499985E-3</v>
          </cell>
          <cell r="LQ18">
            <v>4.4785125000000008E-5</v>
          </cell>
          <cell r="LR18">
            <v>8.9570250000000002E-5</v>
          </cell>
          <cell r="LS18">
            <v>1.6736840999999998E-3</v>
          </cell>
          <cell r="LT18">
            <v>1.791405E-4</v>
          </cell>
          <cell r="LU18">
            <v>2.5591500000000006E-4</v>
          </cell>
          <cell r="LV18">
            <v>4.7521496137499994E-3</v>
          </cell>
          <cell r="LW18">
            <v>5.8005054112499985E-3</v>
          </cell>
          <cell r="LX18">
            <v>4.4785125000000008E-5</v>
          </cell>
          <cell r="LY18">
            <v>8.9570250000000002E-5</v>
          </cell>
          <cell r="LZ18">
            <v>1.6736840999999998E-3</v>
          </cell>
          <cell r="MA18">
            <v>1.791405E-4</v>
          </cell>
          <cell r="MB18">
            <v>2.5591500000000006E-4</v>
          </cell>
          <cell r="MC18">
            <v>4.7521496137499994E-3</v>
          </cell>
          <cell r="MD18">
            <v>5.8005054112499985E-3</v>
          </cell>
          <cell r="ME18">
            <v>4.4785125000000008E-5</v>
          </cell>
          <cell r="MF18">
            <v>8.9570250000000002E-5</v>
          </cell>
          <cell r="MG18">
            <v>1.6736840999999998E-3</v>
          </cell>
          <cell r="MH18">
            <v>1.791405E-4</v>
          </cell>
          <cell r="MI18">
            <v>2.5591500000000006E-4</v>
          </cell>
          <cell r="MJ18">
            <v>3.5641122103125004E-3</v>
          </cell>
          <cell r="MK18">
            <v>4.3503790584375002E-3</v>
          </cell>
          <cell r="ML18">
            <v>3.3588843750000007E-5</v>
          </cell>
          <cell r="MM18">
            <v>6.7177687500000001E-5</v>
          </cell>
          <cell r="MN18">
            <v>1.2552630749999999E-3</v>
          </cell>
          <cell r="MO18">
            <v>1.34355375E-4</v>
          </cell>
          <cell r="MP18">
            <v>1.9193625000000006E-4</v>
          </cell>
          <cell r="MQ18">
            <v>2.3760748068749997E-3</v>
          </cell>
          <cell r="MR18">
            <v>2.9002527056249993E-3</v>
          </cell>
          <cell r="MS18">
            <v>2.2392562500000004E-5</v>
          </cell>
          <cell r="MT18">
            <v>4.4785125000000001E-5</v>
          </cell>
          <cell r="MU18">
            <v>8.3684204999999988E-4</v>
          </cell>
          <cell r="MV18">
            <v>8.9570250000000002E-5</v>
          </cell>
          <cell r="MW18">
            <v>1.2795750000000003E-4</v>
          </cell>
          <cell r="MX18">
            <v>1.1880374034374998E-3</v>
          </cell>
          <cell r="MY18">
            <v>1.4501263528124996E-3</v>
          </cell>
          <cell r="MZ18">
            <v>1.1196281250000002E-5</v>
          </cell>
          <cell r="NA18">
            <v>2.23925625E-5</v>
          </cell>
          <cell r="NB18">
            <v>4.1842102499999994E-4</v>
          </cell>
          <cell r="NC18">
            <v>4.4785125000000001E-5</v>
          </cell>
          <cell r="ND18">
            <v>6.3978750000000015E-5</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row>
        <row r="19">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5.4165839062499999E-4</v>
          </cell>
          <cell r="CS19">
            <v>6.6115183258928551E-4</v>
          </cell>
          <cell r="CT19">
            <v>5.1046874999999996E-6</v>
          </cell>
          <cell r="CU19">
            <v>1.0209374999999999E-5</v>
          </cell>
          <cell r="CV19">
            <v>1.9076946428571429E-4</v>
          </cell>
          <cell r="CW19">
            <v>2.0418749999999998E-5</v>
          </cell>
          <cell r="CX19">
            <v>2.9169642857142862E-5</v>
          </cell>
          <cell r="CY19">
            <v>1.2783138018750001E-3</v>
          </cell>
          <cell r="CZ19">
            <v>1.5603183249107142E-3</v>
          </cell>
          <cell r="DA19">
            <v>1.2047062499999999E-5</v>
          </cell>
          <cell r="DB19">
            <v>2.4094124999999999E-5</v>
          </cell>
          <cell r="DC19">
            <v>4.5021593571428569E-4</v>
          </cell>
          <cell r="DD19">
            <v>4.8188249999999997E-5</v>
          </cell>
          <cell r="DE19">
            <v>6.8840357142857156E-5</v>
          </cell>
          <cell r="DF19">
            <v>1.6683078431250003E-3</v>
          </cell>
          <cell r="DG19">
            <v>2.6974994769642857E-3</v>
          </cell>
          <cell r="DH19">
            <v>2.0827125000000004E-5</v>
          </cell>
          <cell r="DI19">
            <v>4.1654249999999995E-5</v>
          </cell>
          <cell r="DJ19">
            <v>7.783394142857142E-4</v>
          </cell>
          <cell r="DK19">
            <v>8.330849999999999E-5</v>
          </cell>
          <cell r="DL19">
            <v>1.190121428571429E-4</v>
          </cell>
          <cell r="DM19">
            <v>2.0583018843750001E-3</v>
          </cell>
          <cell r="DN19">
            <v>3.4115434561607142E-3</v>
          </cell>
          <cell r="DO19">
            <v>3.1444875000000006E-5</v>
          </cell>
          <cell r="DP19">
            <v>5.268037500000001E-5</v>
          </cell>
          <cell r="DQ19">
            <v>9.8437043571428587E-4</v>
          </cell>
          <cell r="DR19">
            <v>1.2577950000000002E-4</v>
          </cell>
          <cell r="DS19">
            <v>1.7968500000000001E-4</v>
          </cell>
          <cell r="DT19">
            <v>2.2532989050000002E-3</v>
          </cell>
          <cell r="DU19">
            <v>3.8875727756249997E-3</v>
          </cell>
          <cell r="DV19">
            <v>4.2062625000000008E-5</v>
          </cell>
          <cell r="DW19">
            <v>6.003112500000001E-5</v>
          </cell>
          <cell r="DX19">
            <v>1.1217244500000001E-3</v>
          </cell>
          <cell r="DY19">
            <v>1.4783175000000003E-4</v>
          </cell>
          <cell r="DZ19">
            <v>2.403578571428572E-4</v>
          </cell>
          <cell r="EA19">
            <v>2.2532989050000002E-3</v>
          </cell>
          <cell r="EB19">
            <v>4.1255874353571427E-3</v>
          </cell>
          <cell r="EC19">
            <v>5.268037500000001E-5</v>
          </cell>
          <cell r="ED19">
            <v>6.3706500000000011E-5</v>
          </cell>
          <cell r="EE19">
            <v>1.1904014571428572E-3</v>
          </cell>
          <cell r="EF19">
            <v>1.6253325000000003E-4</v>
          </cell>
          <cell r="EG19">
            <v>3.0103071428571433E-4</v>
          </cell>
          <cell r="EH19">
            <v>2.2532989050000002E-3</v>
          </cell>
          <cell r="EI19">
            <v>4.1255874353571427E-3</v>
          </cell>
          <cell r="EJ19">
            <v>5.819343750000001E-5</v>
          </cell>
          <cell r="EK19">
            <v>6.3706500000000011E-5</v>
          </cell>
          <cell r="EL19">
            <v>1.1904014571428572E-3</v>
          </cell>
          <cell r="EM19">
            <v>1.6988400000000003E-4</v>
          </cell>
          <cell r="EN19">
            <v>3.3253392857142861E-4</v>
          </cell>
          <cell r="EO19">
            <v>2.2532989050000002E-3</v>
          </cell>
          <cell r="EP19">
            <v>4.1255874353571427E-3</v>
          </cell>
          <cell r="EQ19">
            <v>6.1868812500000004E-5</v>
          </cell>
          <cell r="ER19">
            <v>6.3706500000000011E-5</v>
          </cell>
          <cell r="ES19">
            <v>1.1904014571428572E-3</v>
          </cell>
          <cell r="ET19">
            <v>1.6988400000000003E-4</v>
          </cell>
          <cell r="EU19">
            <v>3.535360714285715E-4</v>
          </cell>
          <cell r="EV19">
            <v>2.2532989050000002E-3</v>
          </cell>
          <cell r="EW19">
            <v>4.1255874353571427E-3</v>
          </cell>
          <cell r="EX19">
            <v>6.3706500000000011E-5</v>
          </cell>
          <cell r="EY19">
            <v>6.3706500000000011E-5</v>
          </cell>
          <cell r="EZ19">
            <v>1.1904014571428572E-3</v>
          </cell>
          <cell r="FA19">
            <v>1.6988400000000003E-4</v>
          </cell>
          <cell r="FB19">
            <v>3.6403714285714289E-4</v>
          </cell>
          <cell r="FC19">
            <v>2.4266295900000003E-3</v>
          </cell>
          <cell r="FD19">
            <v>4.3371560217857139E-3</v>
          </cell>
          <cell r="FE19">
            <v>6.5340000000000008E-5</v>
          </cell>
          <cell r="FF19">
            <v>6.6973500000000005E-5</v>
          </cell>
          <cell r="FG19">
            <v>1.2514476857142858E-3</v>
          </cell>
          <cell r="FH19">
            <v>1.7641800000000002E-4</v>
          </cell>
          <cell r="FI19">
            <v>3.7337142857142856E-4</v>
          </cell>
          <cell r="FJ19">
            <v>2.5999602750000003E-3</v>
          </cell>
          <cell r="FK19">
            <v>4.5487246082142859E-3</v>
          </cell>
          <cell r="FL19">
            <v>6.6973500000000019E-5</v>
          </cell>
          <cell r="FM19">
            <v>7.0240500000000013E-5</v>
          </cell>
          <cell r="FN19">
            <v>1.3124939142857145E-3</v>
          </cell>
          <cell r="FO19">
            <v>1.8295200000000003E-4</v>
          </cell>
          <cell r="FP19">
            <v>3.8270571428571429E-4</v>
          </cell>
          <cell r="FQ19">
            <v>2.5999602750000003E-3</v>
          </cell>
          <cell r="FR19">
            <v>4.7602931946428579E-3</v>
          </cell>
          <cell r="FS19">
            <v>6.8607000000000016E-5</v>
          </cell>
          <cell r="FT19">
            <v>7.3507500000000007E-5</v>
          </cell>
          <cell r="FU19">
            <v>1.3735401428571429E-3</v>
          </cell>
          <cell r="FV19">
            <v>1.8948600000000002E-4</v>
          </cell>
          <cell r="FW19">
            <v>3.9204000000000002E-4</v>
          </cell>
          <cell r="FX19">
            <v>3.1524518334375001E-3</v>
          </cell>
          <cell r="FY19">
            <v>5.4346680638839287E-3</v>
          </cell>
          <cell r="FZ19">
            <v>7.5447281250000012E-5</v>
          </cell>
          <cell r="GA19">
            <v>8.3921062499999993E-5</v>
          </cell>
          <cell r="GB19">
            <v>1.5681249964285715E-3</v>
          </cell>
          <cell r="GC19">
            <v>2.1684712499999998E-4</v>
          </cell>
          <cell r="GD19">
            <v>4.3112732142857143E-4</v>
          </cell>
          <cell r="GE19">
            <v>4.4885425303125004E-3</v>
          </cell>
          <cell r="GF19">
            <v>7.0655092509374993E-3</v>
          </cell>
          <cell r="GG19">
            <v>8.9672343750000014E-5</v>
          </cell>
          <cell r="GH19">
            <v>1.091041875E-4</v>
          </cell>
          <cell r="GI19">
            <v>2.0386896750000001E-3</v>
          </cell>
          <cell r="GJ19">
            <v>2.67213375E-4</v>
          </cell>
          <cell r="GK19">
            <v>5.1241339285714295E-4</v>
          </cell>
          <cell r="GL19">
            <v>6.0557408071875013E-3</v>
          </cell>
          <cell r="GM19">
            <v>9.6528167558035706E-3</v>
          </cell>
          <cell r="GN19">
            <v>1.1128218750000003E-4</v>
          </cell>
          <cell r="GO19">
            <v>1.4905687499999998E-4</v>
          </cell>
          <cell r="GP19">
            <v>2.7852341785714286E-3</v>
          </cell>
          <cell r="GQ19">
            <v>3.4711874999999998E-4</v>
          </cell>
          <cell r="GR19">
            <v>6.3589821428571447E-4</v>
          </cell>
          <cell r="GS19">
            <v>7.5651621890625003E-3</v>
          </cell>
          <cell r="GT19">
            <v>1.2451692847098213E-2</v>
          </cell>
          <cell r="GU19">
            <v>1.3809881250000002E-4</v>
          </cell>
          <cell r="GV19">
            <v>1.9227656249999999E-4</v>
          </cell>
          <cell r="GW19">
            <v>3.5928249107142853E-3</v>
          </cell>
          <cell r="GX19">
            <v>4.5438524999999994E-4</v>
          </cell>
          <cell r="GY19">
            <v>7.8913607142857157E-4</v>
          </cell>
          <cell r="GZ19">
            <v>8.2909844325000006E-3</v>
          </cell>
          <cell r="HA19">
            <v>1.4294102620580356E-2</v>
          </cell>
          <cell r="HB19">
            <v>1.649154375E-4</v>
          </cell>
          <cell r="HC19">
            <v>2.2072668750000002E-4</v>
          </cell>
          <cell r="HD19">
            <v>4.1244358178571423E-3</v>
          </cell>
          <cell r="HE19">
            <v>5.4082462500000008E-4</v>
          </cell>
          <cell r="HF19">
            <v>9.4237392857142866E-4</v>
          </cell>
          <cell r="HG19">
            <v>8.2909844325000006E-3</v>
          </cell>
          <cell r="HH19">
            <v>1.5180046076249998E-2</v>
          </cell>
          <cell r="HI19">
            <v>1.9173206250000001E-4</v>
          </cell>
          <cell r="HJ19">
            <v>2.3440725000000004E-4</v>
          </cell>
          <cell r="HK19">
            <v>4.3800669E-3</v>
          </cell>
          <cell r="HL19">
            <v>5.9772487500000008E-4</v>
          </cell>
          <cell r="HM19">
            <v>1.095611785714286E-3</v>
          </cell>
          <cell r="HN19">
            <v>8.2909844325000006E-3</v>
          </cell>
          <cell r="HO19">
            <v>1.5180046076249998E-2</v>
          </cell>
          <cell r="HP19">
            <v>2.1334190625000001E-4</v>
          </cell>
          <cell r="HQ19">
            <v>2.3440725000000004E-4</v>
          </cell>
          <cell r="HR19">
            <v>4.3800669E-3</v>
          </cell>
          <cell r="HS19">
            <v>6.2508600000000007E-4</v>
          </cell>
          <cell r="HT19">
            <v>1.2190966071428575E-3</v>
          </cell>
          <cell r="HU19">
            <v>8.2909844325000006E-3</v>
          </cell>
          <cell r="HV19">
            <v>1.5180046076249998E-2</v>
          </cell>
          <cell r="HW19">
            <v>2.2756696875000001E-4</v>
          </cell>
          <cell r="HX19">
            <v>2.3440725000000004E-4</v>
          </cell>
          <cell r="HY19">
            <v>4.3800669E-3</v>
          </cell>
          <cell r="HZ19">
            <v>6.2508600000000007E-4</v>
          </cell>
          <cell r="IA19">
            <v>1.3003826785714287E-3</v>
          </cell>
          <cell r="IB19">
            <v>8.2909844325000006E-3</v>
          </cell>
          <cell r="IC19">
            <v>1.5180046076249998E-2</v>
          </cell>
          <cell r="ID19">
            <v>2.3440725000000001E-4</v>
          </cell>
          <cell r="IE19">
            <v>2.3440725000000004E-4</v>
          </cell>
          <cell r="IF19">
            <v>4.3800669E-3</v>
          </cell>
          <cell r="IG19">
            <v>6.2508600000000007E-4</v>
          </cell>
          <cell r="IH19">
            <v>1.3394700000000002E-3</v>
          </cell>
          <cell r="II19">
            <v>8.2909844325000006E-3</v>
          </cell>
          <cell r="IJ19">
            <v>1.5180046076249998E-2</v>
          </cell>
          <cell r="IK19">
            <v>2.3440725000000001E-4</v>
          </cell>
          <cell r="IL19">
            <v>2.3440725000000004E-4</v>
          </cell>
          <cell r="IM19">
            <v>4.3800669E-3</v>
          </cell>
          <cell r="IN19">
            <v>6.2508600000000007E-4</v>
          </cell>
          <cell r="IO19">
            <v>1.3394700000000002E-3</v>
          </cell>
          <cell r="IP19">
            <v>8.2909844325000006E-3</v>
          </cell>
          <cell r="IQ19">
            <v>1.5180046076249998E-2</v>
          </cell>
          <cell r="IR19">
            <v>2.3440725000000001E-4</v>
          </cell>
          <cell r="IS19">
            <v>2.3440725000000004E-4</v>
          </cell>
          <cell r="IT19">
            <v>4.3800669E-3</v>
          </cell>
          <cell r="IU19">
            <v>6.2508600000000007E-4</v>
          </cell>
          <cell r="IV19">
            <v>1.3394700000000002E-3</v>
          </cell>
          <cell r="IW19">
            <v>8.2909844325000006E-3</v>
          </cell>
          <cell r="IX19">
            <v>1.5180046076249998E-2</v>
          </cell>
          <cell r="IY19">
            <v>2.3440725000000001E-4</v>
          </cell>
          <cell r="IZ19">
            <v>2.3440725000000004E-4</v>
          </cell>
          <cell r="JA19">
            <v>4.3800669E-3</v>
          </cell>
          <cell r="JB19">
            <v>6.2508600000000007E-4</v>
          </cell>
          <cell r="JC19">
            <v>1.3394700000000002E-3</v>
          </cell>
          <cell r="JD19">
            <v>8.442648781875001E-3</v>
          </cell>
          <cell r="JE19">
            <v>1.5365168589374999E-2</v>
          </cell>
          <cell r="JF19">
            <v>2.3583656249999999E-4</v>
          </cell>
          <cell r="JG19">
            <v>2.3726587499999999E-4</v>
          </cell>
          <cell r="JH19">
            <v>4.4334823499999993E-3</v>
          </cell>
          <cell r="JI19">
            <v>6.3080324999999996E-4</v>
          </cell>
          <cell r="JJ19">
            <v>1.3476375000000002E-3</v>
          </cell>
          <cell r="JK19">
            <v>8.7459774806250019E-3</v>
          </cell>
          <cell r="JL19">
            <v>1.5735413615624999E-2</v>
          </cell>
          <cell r="JM19">
            <v>2.3869518749999999E-4</v>
          </cell>
          <cell r="JN19">
            <v>2.4298312499999999E-4</v>
          </cell>
          <cell r="JO19">
            <v>4.5403132499999997E-3</v>
          </cell>
          <cell r="JP19">
            <v>6.4223774999999997E-4</v>
          </cell>
          <cell r="JQ19">
            <v>1.3639725000000001E-3</v>
          </cell>
          <cell r="JR19">
            <v>9.049306179375001E-3</v>
          </cell>
          <cell r="JS19">
            <v>1.6290781155E-2</v>
          </cell>
          <cell r="JT19">
            <v>2.4298312500000002E-4</v>
          </cell>
          <cell r="JU19">
            <v>2.5155899999999999E-4</v>
          </cell>
          <cell r="JV19">
            <v>4.7005596000000002E-3</v>
          </cell>
          <cell r="JW19">
            <v>6.5938949999999998E-4</v>
          </cell>
          <cell r="JX19">
            <v>1.3884750000000003E-3</v>
          </cell>
          <cell r="JY19">
            <v>9.3526348781250001E-3</v>
          </cell>
          <cell r="JZ19">
            <v>1.6846148694375E-2</v>
          </cell>
          <cell r="KA19">
            <v>2.4870037500000005E-4</v>
          </cell>
          <cell r="KB19">
            <v>2.60134875E-4</v>
          </cell>
          <cell r="KC19">
            <v>4.8608059499999998E-3</v>
          </cell>
          <cell r="KD19">
            <v>6.8225849999999999E-4</v>
          </cell>
          <cell r="KE19">
            <v>1.4211450000000002E-3</v>
          </cell>
          <cell r="KF19">
            <v>9.5042992274999988E-3</v>
          </cell>
          <cell r="KG19">
            <v>1.7216393720624997E-2</v>
          </cell>
          <cell r="KH19">
            <v>2.5441762500000005E-4</v>
          </cell>
          <cell r="KI19">
            <v>2.65852125E-4</v>
          </cell>
          <cell r="KJ19">
            <v>4.9676368500000002E-3</v>
          </cell>
          <cell r="KK19">
            <v>6.9941025E-4</v>
          </cell>
          <cell r="KL19">
            <v>1.4538150000000002E-3</v>
          </cell>
          <cell r="KM19">
            <v>9.5042992274999988E-3</v>
          </cell>
          <cell r="KN19">
            <v>1.7401516233749997E-2</v>
          </cell>
          <cell r="KO19">
            <v>2.6013487500000005E-4</v>
          </cell>
          <cell r="KP19">
            <v>2.6871075000000001E-4</v>
          </cell>
          <cell r="KQ19">
            <v>5.0210522999999995E-3</v>
          </cell>
          <cell r="KR19">
            <v>7.1084475000000001E-4</v>
          </cell>
          <cell r="KS19">
            <v>1.4864850000000005E-3</v>
          </cell>
          <cell r="KT19">
            <v>9.5042992274999988E-3</v>
          </cell>
          <cell r="KU19">
            <v>1.7401516233749997E-2</v>
          </cell>
          <cell r="KV19">
            <v>2.6442281250000006E-4</v>
          </cell>
          <cell r="KW19">
            <v>2.6871075000000001E-4</v>
          </cell>
          <cell r="KX19">
            <v>5.0210522999999995E-3</v>
          </cell>
          <cell r="KY19">
            <v>7.1656200000000001E-4</v>
          </cell>
          <cell r="KZ19">
            <v>1.5109875000000005E-3</v>
          </cell>
          <cell r="LA19">
            <v>9.5042992274999988E-3</v>
          </cell>
          <cell r="LB19">
            <v>1.7401516233749997E-2</v>
          </cell>
          <cell r="LC19">
            <v>2.6728143750000006E-4</v>
          </cell>
          <cell r="LD19">
            <v>2.6871075000000001E-4</v>
          </cell>
          <cell r="LE19">
            <v>5.0210522999999995E-3</v>
          </cell>
          <cell r="LF19">
            <v>7.1656200000000001E-4</v>
          </cell>
          <cell r="LG19">
            <v>1.5273225000000004E-3</v>
          </cell>
          <cell r="LH19">
            <v>9.5042992274999988E-3</v>
          </cell>
          <cell r="LI19">
            <v>1.7401516233749997E-2</v>
          </cell>
          <cell r="LJ19">
            <v>2.6871075000000006E-4</v>
          </cell>
          <cell r="LK19">
            <v>2.6871075000000001E-4</v>
          </cell>
          <cell r="LL19">
            <v>5.0210522999999995E-3</v>
          </cell>
          <cell r="LM19">
            <v>7.1656200000000001E-4</v>
          </cell>
          <cell r="LN19">
            <v>1.5354900000000002E-3</v>
          </cell>
          <cell r="LO19">
            <v>9.5042992274999988E-3</v>
          </cell>
          <cell r="LP19">
            <v>1.7401516233749997E-2</v>
          </cell>
          <cell r="LQ19">
            <v>2.6871075000000006E-4</v>
          </cell>
          <cell r="LR19">
            <v>2.6871075000000001E-4</v>
          </cell>
          <cell r="LS19">
            <v>5.0210522999999995E-3</v>
          </cell>
          <cell r="LT19">
            <v>7.1656200000000001E-4</v>
          </cell>
          <cell r="LU19">
            <v>1.5354900000000002E-3</v>
          </cell>
          <cell r="LV19">
            <v>9.5042992274999988E-3</v>
          </cell>
          <cell r="LW19">
            <v>1.7401516233749997E-2</v>
          </cell>
          <cell r="LX19">
            <v>2.6871075000000006E-4</v>
          </cell>
          <cell r="LY19">
            <v>2.6871075000000001E-4</v>
          </cell>
          <cell r="LZ19">
            <v>5.0210522999999995E-3</v>
          </cell>
          <cell r="MA19">
            <v>7.1656200000000001E-4</v>
          </cell>
          <cell r="MB19">
            <v>1.5354900000000002E-3</v>
          </cell>
          <cell r="MC19">
            <v>9.5042992274999988E-3</v>
          </cell>
          <cell r="MD19">
            <v>1.7401516233749997E-2</v>
          </cell>
          <cell r="ME19">
            <v>2.6871075000000006E-4</v>
          </cell>
          <cell r="MF19">
            <v>2.6871075000000001E-4</v>
          </cell>
          <cell r="MG19">
            <v>5.0210522999999995E-3</v>
          </cell>
          <cell r="MH19">
            <v>7.1656200000000001E-4</v>
          </cell>
          <cell r="MI19">
            <v>1.5354900000000002E-3</v>
          </cell>
          <cell r="MJ19">
            <v>8.3162618240625007E-3</v>
          </cell>
          <cell r="MK19">
            <v>1.59513898809375E-2</v>
          </cell>
          <cell r="ML19">
            <v>2.5751446875000005E-4</v>
          </cell>
          <cell r="MM19">
            <v>2.4631818749999999E-4</v>
          </cell>
          <cell r="MN19">
            <v>4.6026312749999996E-3</v>
          </cell>
          <cell r="MO19">
            <v>6.7177687499999999E-4</v>
          </cell>
          <cell r="MP19">
            <v>1.4715112500000003E-3</v>
          </cell>
          <cell r="MQ19">
            <v>5.9401870171875001E-3</v>
          </cell>
          <cell r="MR19">
            <v>1.3051137175312498E-2</v>
          </cell>
          <cell r="MS19">
            <v>2.3512190625000001E-4</v>
          </cell>
          <cell r="MT19">
            <v>2.0153306250000002E-4</v>
          </cell>
          <cell r="MU19">
            <v>3.7657892249999998E-3</v>
          </cell>
          <cell r="MV19">
            <v>5.8220662500000004E-4</v>
          </cell>
          <cell r="MW19">
            <v>1.3435537500000002E-3</v>
          </cell>
          <cell r="MX19">
            <v>3.5641122103124995E-3</v>
          </cell>
          <cell r="MY19">
            <v>8.7007581168749987E-3</v>
          </cell>
          <cell r="MZ19">
            <v>2.0153306250000002E-4</v>
          </cell>
          <cell r="NA19">
            <v>1.34355375E-4</v>
          </cell>
          <cell r="NB19">
            <v>2.5105261499999997E-3</v>
          </cell>
          <cell r="NC19">
            <v>4.4785125000000001E-4</v>
          </cell>
          <cell r="ND19">
            <v>1.1516175000000001E-3</v>
          </cell>
          <cell r="NE19">
            <v>1.1880374034374998E-3</v>
          </cell>
          <cell r="NF19">
            <v>4.3503790584374993E-3</v>
          </cell>
          <cell r="NG19">
            <v>1.5674793750000002E-4</v>
          </cell>
          <cell r="NH19">
            <v>6.7177687500000001E-5</v>
          </cell>
          <cell r="NI19">
            <v>1.2552630749999999E-3</v>
          </cell>
          <cell r="NJ19">
            <v>2.6871075000000001E-4</v>
          </cell>
          <cell r="NK19">
            <v>8.9570250000000013E-4</v>
          </cell>
          <cell r="NL19">
            <v>0</v>
          </cell>
          <cell r="NM19">
            <v>1.4501263528124996E-3</v>
          </cell>
          <cell r="NN19">
            <v>1.1196281250000002E-4</v>
          </cell>
          <cell r="NO19">
            <v>2.23925625E-5</v>
          </cell>
          <cell r="NP19">
            <v>4.1842102499999994E-4</v>
          </cell>
          <cell r="NQ19">
            <v>1.34355375E-4</v>
          </cell>
          <cell r="NR19">
            <v>6.3978750000000012E-4</v>
          </cell>
          <cell r="NS19">
            <v>0</v>
          </cell>
          <cell r="NT19">
            <v>0</v>
          </cell>
          <cell r="NU19">
            <v>6.7177687500000015E-5</v>
          </cell>
          <cell r="NV19">
            <v>0</v>
          </cell>
          <cell r="NW19">
            <v>0</v>
          </cell>
          <cell r="NX19">
            <v>4.4785125000000001E-5</v>
          </cell>
          <cell r="NY19">
            <v>3.8387250000000012E-4</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row>
        <row r="20">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12.011816470499999</v>
          </cell>
          <cell r="CS20">
            <v>14.661703039499995</v>
          </cell>
          <cell r="CT20">
            <v>0.11320154999999998</v>
          </cell>
          <cell r="CU20">
            <v>0.28751473951199996</v>
          </cell>
          <cell r="CV20">
            <v>3.76044768</v>
          </cell>
          <cell r="CW20">
            <v>0.40249439999999997</v>
          </cell>
          <cell r="CX20">
            <v>0.57499200000000006</v>
          </cell>
          <cell r="CY20">
            <v>28.347886870380002</v>
          </cell>
          <cell r="CZ20">
            <v>34.601619173220001</v>
          </cell>
          <cell r="DA20">
            <v>0.26715565799999996</v>
          </cell>
          <cell r="DB20">
            <v>0.67853478524831989</v>
          </cell>
          <cell r="DC20">
            <v>8.8746565247999989</v>
          </cell>
          <cell r="DD20">
            <v>0.94988678399999993</v>
          </cell>
          <cell r="DE20">
            <v>1.3569811200000004</v>
          </cell>
          <cell r="DF20">
            <v>36.996394729140007</v>
          </cell>
          <cell r="DG20">
            <v>59.819748401159998</v>
          </cell>
          <cell r="DH20">
            <v>0.4618623240000001</v>
          </cell>
          <cell r="DI20">
            <v>1.1730601372089597</v>
          </cell>
          <cell r="DJ20">
            <v>15.342626534399999</v>
          </cell>
          <cell r="DK20">
            <v>1.6421771519999999</v>
          </cell>
          <cell r="DL20">
            <v>2.3459673600000008</v>
          </cell>
          <cell r="DM20">
            <v>45.644902587899999</v>
          </cell>
          <cell r="DN20">
            <v>75.654387683820005</v>
          </cell>
          <cell r="DO20">
            <v>0.69732154800000012</v>
          </cell>
          <cell r="DP20">
            <v>1.4835760558819202</v>
          </cell>
          <cell r="DQ20">
            <v>19.403910028800002</v>
          </cell>
          <cell r="DR20">
            <v>2.4793655040000004</v>
          </cell>
          <cell r="DS20">
            <v>3.5419507200000004</v>
          </cell>
          <cell r="DT20">
            <v>49.969156517280005</v>
          </cell>
          <cell r="DU20">
            <v>86.21081387225999</v>
          </cell>
          <cell r="DV20">
            <v>0.9327807720000002</v>
          </cell>
          <cell r="DW20">
            <v>1.6905866683305601</v>
          </cell>
          <cell r="DX20">
            <v>22.111432358400002</v>
          </cell>
          <cell r="DY20">
            <v>2.9140594560000004</v>
          </cell>
          <cell r="DZ20">
            <v>4.7379340800000014</v>
          </cell>
          <cell r="EA20">
            <v>49.969156517280005</v>
          </cell>
          <cell r="EB20">
            <v>91.489026966479997</v>
          </cell>
          <cell r="EC20">
            <v>1.1682399960000003</v>
          </cell>
          <cell r="ED20">
            <v>1.79409197455488</v>
          </cell>
          <cell r="EE20">
            <v>23.4651935232</v>
          </cell>
          <cell r="EF20">
            <v>3.2038554240000003</v>
          </cell>
          <cell r="EG20">
            <v>5.933917440000001</v>
          </cell>
          <cell r="EH20">
            <v>49.969156517280005</v>
          </cell>
          <cell r="EI20">
            <v>91.489026966479997</v>
          </cell>
          <cell r="EJ20">
            <v>1.2904976700000002</v>
          </cell>
          <cell r="EK20">
            <v>1.79409197455488</v>
          </cell>
          <cell r="EL20">
            <v>23.4651935232</v>
          </cell>
          <cell r="EM20">
            <v>3.3487534080000008</v>
          </cell>
          <cell r="EN20">
            <v>6.5549088000000006</v>
          </cell>
          <cell r="EO20">
            <v>49.969156517280005</v>
          </cell>
          <cell r="EP20">
            <v>91.489026966479997</v>
          </cell>
          <cell r="EQ20">
            <v>1.3720027860000001</v>
          </cell>
          <cell r="ER20">
            <v>1.79409197455488</v>
          </cell>
          <cell r="ES20">
            <v>23.4651935232</v>
          </cell>
          <cell r="ET20">
            <v>3.3487534080000008</v>
          </cell>
          <cell r="EU20">
            <v>6.9689030400000016</v>
          </cell>
          <cell r="EV20">
            <v>49.969156517280005</v>
          </cell>
          <cell r="EW20">
            <v>91.489026966479997</v>
          </cell>
          <cell r="EX20">
            <v>1.4127553440000002</v>
          </cell>
          <cell r="EY20">
            <v>1.79409197455488</v>
          </cell>
          <cell r="EZ20">
            <v>23.4651935232</v>
          </cell>
          <cell r="FA20">
            <v>3.3487534080000008</v>
          </cell>
          <cell r="FB20">
            <v>7.1759001600000003</v>
          </cell>
          <cell r="FC20">
            <v>53.812937787840006</v>
          </cell>
          <cell r="FD20">
            <v>96.180771939119992</v>
          </cell>
          <cell r="FE20">
            <v>1.4489798400000002</v>
          </cell>
          <cell r="FF20">
            <v>1.88609669119872</v>
          </cell>
          <cell r="FG20">
            <v>24.668536780800004</v>
          </cell>
          <cell r="FH20">
            <v>3.4775516160000004</v>
          </cell>
          <cell r="FI20">
            <v>7.3598976</v>
          </cell>
          <cell r="FJ20">
            <v>57.656719058400007</v>
          </cell>
          <cell r="FK20">
            <v>100.87251691176</v>
          </cell>
          <cell r="FL20">
            <v>1.4852043360000005</v>
          </cell>
          <cell r="FM20">
            <v>1.9781014078425601</v>
          </cell>
          <cell r="FN20">
            <v>25.871880038400004</v>
          </cell>
          <cell r="FO20">
            <v>3.6063498240000005</v>
          </cell>
          <cell r="FP20">
            <v>7.5438950399999998</v>
          </cell>
          <cell r="FQ20">
            <v>57.656719058400007</v>
          </cell>
          <cell r="FR20">
            <v>105.56426188440001</v>
          </cell>
          <cell r="FS20">
            <v>1.5214288320000005</v>
          </cell>
          <cell r="FT20">
            <v>2.0701061244863999</v>
          </cell>
          <cell r="FU20">
            <v>27.075223296000001</v>
          </cell>
          <cell r="FV20">
            <v>3.7351480320000006</v>
          </cell>
          <cell r="FW20">
            <v>7.7278924800000004</v>
          </cell>
          <cell r="FX20">
            <v>69.908771858310004</v>
          </cell>
          <cell r="FY20">
            <v>120.51919898469001</v>
          </cell>
          <cell r="FZ20">
            <v>1.6731189090000003</v>
          </cell>
          <cell r="GA20">
            <v>2.3633711587886395</v>
          </cell>
          <cell r="GB20">
            <v>30.910879929600004</v>
          </cell>
          <cell r="GC20">
            <v>4.2744905279999994</v>
          </cell>
          <cell r="GD20">
            <v>8.4983817600000009</v>
          </cell>
          <cell r="GE20">
            <v>99.537919152210009</v>
          </cell>
          <cell r="GF20">
            <v>156.68473314878997</v>
          </cell>
          <cell r="GG20">
            <v>1.9885738950000003</v>
          </cell>
          <cell r="GH20">
            <v>3.0725741829182396</v>
          </cell>
          <cell r="GI20">
            <v>40.186650873600001</v>
          </cell>
          <cell r="GJ20">
            <v>5.2673100479999997</v>
          </cell>
          <cell r="GK20">
            <v>10.100692800000003</v>
          </cell>
          <cell r="GL20">
            <v>134.29210814019004</v>
          </cell>
          <cell r="GM20">
            <v>214.06086437669998</v>
          </cell>
          <cell r="GN20">
            <v>2.4677937900000009</v>
          </cell>
          <cell r="GO20">
            <v>4.1977151968751985</v>
          </cell>
          <cell r="GP20">
            <v>54.902536128000001</v>
          </cell>
          <cell r="GQ20">
            <v>6.8424047999999997</v>
          </cell>
          <cell r="GR20">
            <v>12.534825600000003</v>
          </cell>
          <cell r="GS20">
            <v>167.76503670465002</v>
          </cell>
          <cell r="GT20">
            <v>276.12874057724997</v>
          </cell>
          <cell r="GU20">
            <v>3.0624792660000004</v>
          </cell>
          <cell r="GV20">
            <v>5.4148609274759991</v>
          </cell>
          <cell r="GW20">
            <v>70.821764639999998</v>
          </cell>
          <cell r="GX20">
            <v>8.9568420479999986</v>
          </cell>
          <cell r="GY20">
            <v>15.555450240000003</v>
          </cell>
          <cell r="GZ20">
            <v>183.86087077512002</v>
          </cell>
          <cell r="HA20">
            <v>316.98601971398995</v>
          </cell>
          <cell r="HB20">
            <v>3.657164742</v>
          </cell>
          <cell r="HC20">
            <v>6.2160686682494397</v>
          </cell>
          <cell r="HD20">
            <v>81.300878841599996</v>
          </cell>
          <cell r="HE20">
            <v>10.660735008000001</v>
          </cell>
          <cell r="HF20">
            <v>18.57607488</v>
          </cell>
          <cell r="HG20">
            <v>183.86087077512002</v>
          </cell>
          <cell r="HH20">
            <v>336.63270178691999</v>
          </cell>
          <cell r="HI20">
            <v>4.2518502180000004</v>
          </cell>
          <cell r="HJ20">
            <v>6.6013384191955202</v>
          </cell>
          <cell r="HK20">
            <v>86.339878732800003</v>
          </cell>
          <cell r="HL20">
            <v>11.782352736000002</v>
          </cell>
          <cell r="HM20">
            <v>21.596699520000005</v>
          </cell>
          <cell r="HN20">
            <v>183.86087077512002</v>
          </cell>
          <cell r="HO20">
            <v>336.63270178691999</v>
          </cell>
          <cell r="HP20">
            <v>4.7310701130000004</v>
          </cell>
          <cell r="HQ20">
            <v>6.6013384191955202</v>
          </cell>
          <cell r="HR20">
            <v>86.339878732800003</v>
          </cell>
          <cell r="HS20">
            <v>12.321695232000001</v>
          </cell>
          <cell r="HT20">
            <v>24.030832320000005</v>
          </cell>
          <cell r="HU20">
            <v>183.86087077512002</v>
          </cell>
          <cell r="HV20">
            <v>336.63270178691999</v>
          </cell>
          <cell r="HW20">
            <v>5.0465250990000001</v>
          </cell>
          <cell r="HX20">
            <v>6.6013384191955202</v>
          </cell>
          <cell r="HY20">
            <v>86.339878732800003</v>
          </cell>
          <cell r="HZ20">
            <v>12.321695232000001</v>
          </cell>
          <cell r="IA20">
            <v>25.633143360000002</v>
          </cell>
          <cell r="IB20">
            <v>183.86087077512002</v>
          </cell>
          <cell r="IC20">
            <v>336.63270178691999</v>
          </cell>
          <cell r="ID20">
            <v>5.1982151760000006</v>
          </cell>
          <cell r="IE20">
            <v>6.6013384191955202</v>
          </cell>
          <cell r="IF20">
            <v>86.339878732800003</v>
          </cell>
          <cell r="IG20">
            <v>12.321695232000001</v>
          </cell>
          <cell r="IH20">
            <v>26.403632640000001</v>
          </cell>
          <cell r="II20">
            <v>183.86087077512002</v>
          </cell>
          <cell r="IJ20">
            <v>336.63270178691999</v>
          </cell>
          <cell r="IK20">
            <v>5.1982151760000006</v>
          </cell>
          <cell r="IL20">
            <v>6.6013384191955202</v>
          </cell>
          <cell r="IM20">
            <v>86.339878732800003</v>
          </cell>
          <cell r="IN20">
            <v>12.321695232000001</v>
          </cell>
          <cell r="IO20">
            <v>26.403632640000001</v>
          </cell>
          <cell r="IP20">
            <v>183.86087077512002</v>
          </cell>
          <cell r="IQ20">
            <v>336.63270178691999</v>
          </cell>
          <cell r="IR20">
            <v>5.1982151760000006</v>
          </cell>
          <cell r="IS20">
            <v>6.6013384191955202</v>
          </cell>
          <cell r="IT20">
            <v>86.339878732800003</v>
          </cell>
          <cell r="IU20">
            <v>12.321695232000001</v>
          </cell>
          <cell r="IV20">
            <v>26.403632640000001</v>
          </cell>
          <cell r="IW20">
            <v>183.86087077512002</v>
          </cell>
          <cell r="IX20">
            <v>336.63270178691999</v>
          </cell>
          <cell r="IY20">
            <v>5.1982151760000006</v>
          </cell>
          <cell r="IZ20">
            <v>6.6013384191955202</v>
          </cell>
          <cell r="JA20">
            <v>86.339878732800003</v>
          </cell>
          <cell r="JB20">
            <v>12.321695232000001</v>
          </cell>
          <cell r="JC20">
            <v>26.403632640000001</v>
          </cell>
          <cell r="JD20">
            <v>187.22417938686002</v>
          </cell>
          <cell r="JE20">
            <v>340.73797863797995</v>
          </cell>
          <cell r="JF20">
            <v>5.2299116099999994</v>
          </cell>
          <cell r="JG20">
            <v>6.6818425462588786</v>
          </cell>
          <cell r="JH20">
            <v>87.392804083199991</v>
          </cell>
          <cell r="JI20">
            <v>12.434393664</v>
          </cell>
          <cell r="JJ20">
            <v>26.564630400000006</v>
          </cell>
          <cell r="JK20">
            <v>193.95079661034003</v>
          </cell>
          <cell r="JL20">
            <v>348.94853234009997</v>
          </cell>
          <cell r="JM20">
            <v>5.2933044779999996</v>
          </cell>
          <cell r="JN20">
            <v>6.842850800385599</v>
          </cell>
          <cell r="JO20">
            <v>89.498654783999996</v>
          </cell>
          <cell r="JP20">
            <v>12.659790527999998</v>
          </cell>
          <cell r="JQ20">
            <v>26.886625920000004</v>
          </cell>
          <cell r="JR20">
            <v>200.67741383382003</v>
          </cell>
          <cell r="JS20">
            <v>361.26436289328001</v>
          </cell>
          <cell r="JT20">
            <v>5.3883937800000004</v>
          </cell>
          <cell r="JU20">
            <v>7.0843631815756787</v>
          </cell>
          <cell r="JV20">
            <v>92.657430835200003</v>
          </cell>
          <cell r="JW20">
            <v>12.997885823999999</v>
          </cell>
          <cell r="JX20">
            <v>27.369619200000006</v>
          </cell>
          <cell r="JY20">
            <v>207.40403105729999</v>
          </cell>
          <cell r="JZ20">
            <v>373.58019344645999</v>
          </cell>
          <cell r="KA20">
            <v>5.5151795160000008</v>
          </cell>
          <cell r="KB20">
            <v>7.3258755627657592</v>
          </cell>
          <cell r="KC20">
            <v>95.816206886399996</v>
          </cell>
          <cell r="KD20">
            <v>13.448679552</v>
          </cell>
          <cell r="KE20">
            <v>28.013610240000002</v>
          </cell>
          <cell r="KF20">
            <v>210.76733966903998</v>
          </cell>
          <cell r="KG20">
            <v>381.79074714857995</v>
          </cell>
          <cell r="KH20">
            <v>5.6419652520000012</v>
          </cell>
          <cell r="KI20">
            <v>7.4868838168924796</v>
          </cell>
          <cell r="KJ20">
            <v>97.922057587200001</v>
          </cell>
          <cell r="KK20">
            <v>13.786774848</v>
          </cell>
          <cell r="KL20">
            <v>28.657601280000005</v>
          </cell>
          <cell r="KM20">
            <v>210.76733966903998</v>
          </cell>
          <cell r="KN20">
            <v>385.89602399963997</v>
          </cell>
          <cell r="KO20">
            <v>5.7687509880000016</v>
          </cell>
          <cell r="KP20">
            <v>7.5673879439558389</v>
          </cell>
          <cell r="KQ20">
            <v>98.974982937599989</v>
          </cell>
          <cell r="KR20">
            <v>14.012171712000001</v>
          </cell>
          <cell r="KS20">
            <v>29.301592320000008</v>
          </cell>
          <cell r="KT20">
            <v>210.76733966903998</v>
          </cell>
          <cell r="KU20">
            <v>385.89602399963997</v>
          </cell>
          <cell r="KV20">
            <v>5.8638402900000015</v>
          </cell>
          <cell r="KW20">
            <v>7.5673879439558389</v>
          </cell>
          <cell r="KX20">
            <v>98.974982937599989</v>
          </cell>
          <cell r="KY20">
            <v>14.124870144000001</v>
          </cell>
          <cell r="KZ20">
            <v>29.78458560000001</v>
          </cell>
          <cell r="LA20">
            <v>210.76733966903998</v>
          </cell>
          <cell r="LB20">
            <v>385.89602399963997</v>
          </cell>
          <cell r="LC20">
            <v>5.9272331580000017</v>
          </cell>
          <cell r="LD20">
            <v>7.5673879439558389</v>
          </cell>
          <cell r="LE20">
            <v>98.974982937599989</v>
          </cell>
          <cell r="LF20">
            <v>14.124870144000001</v>
          </cell>
          <cell r="LG20">
            <v>30.106581120000008</v>
          </cell>
          <cell r="LH20">
            <v>210.76733966903998</v>
          </cell>
          <cell r="LI20">
            <v>385.89602399963997</v>
          </cell>
          <cell r="LJ20">
            <v>5.9589295920000014</v>
          </cell>
          <cell r="LK20">
            <v>7.5673879439558389</v>
          </cell>
          <cell r="LL20">
            <v>98.974982937599989</v>
          </cell>
          <cell r="LM20">
            <v>14.124870144000001</v>
          </cell>
          <cell r="LN20">
            <v>30.267578880000006</v>
          </cell>
          <cell r="LO20">
            <v>210.76733966903998</v>
          </cell>
          <cell r="LP20">
            <v>385.89602399963997</v>
          </cell>
          <cell r="LQ20">
            <v>5.9589295920000014</v>
          </cell>
          <cell r="LR20">
            <v>7.5673879439558389</v>
          </cell>
          <cell r="LS20">
            <v>98.974982937599989</v>
          </cell>
          <cell r="LT20">
            <v>14.124870144000001</v>
          </cell>
          <cell r="LU20">
            <v>30.267578880000006</v>
          </cell>
          <cell r="LV20">
            <v>210.76733966903998</v>
          </cell>
          <cell r="LW20">
            <v>385.89602399963997</v>
          </cell>
          <cell r="LX20">
            <v>5.9589295920000014</v>
          </cell>
          <cell r="LY20">
            <v>7.5673879439558389</v>
          </cell>
          <cell r="LZ20">
            <v>98.974982937599989</v>
          </cell>
          <cell r="MA20">
            <v>14.124870144000001</v>
          </cell>
          <cell r="MB20">
            <v>30.267578880000006</v>
          </cell>
          <cell r="MC20">
            <v>210.76733966903998</v>
          </cell>
          <cell r="MD20">
            <v>385.89602399963997</v>
          </cell>
          <cell r="ME20">
            <v>5.9589295920000014</v>
          </cell>
          <cell r="MF20">
            <v>7.5673879439558389</v>
          </cell>
          <cell r="MG20">
            <v>98.974982937599989</v>
          </cell>
          <cell r="MH20">
            <v>14.124870144000001</v>
          </cell>
          <cell r="MI20">
            <v>30.267578880000006</v>
          </cell>
          <cell r="MJ20">
            <v>184.42142221041001</v>
          </cell>
          <cell r="MK20">
            <v>353.73802199967002</v>
          </cell>
          <cell r="ML20">
            <v>5.7106408590000015</v>
          </cell>
          <cell r="MM20">
            <v>6.9367722819595192</v>
          </cell>
          <cell r="MN20">
            <v>90.727067692799992</v>
          </cell>
          <cell r="MO20">
            <v>13.242065759999999</v>
          </cell>
          <cell r="MP20">
            <v>29.006429760000007</v>
          </cell>
          <cell r="MQ20">
            <v>131.72958729314999</v>
          </cell>
          <cell r="MR20">
            <v>289.42201799972997</v>
          </cell>
          <cell r="MS20">
            <v>5.214063393</v>
          </cell>
          <cell r="MT20">
            <v>5.6755409579668799</v>
          </cell>
          <cell r="MU20">
            <v>74.231237203199996</v>
          </cell>
          <cell r="MV20">
            <v>11.476456992000001</v>
          </cell>
          <cell r="MW20">
            <v>26.484131520000005</v>
          </cell>
          <cell r="MX20">
            <v>79.037752375889994</v>
          </cell>
          <cell r="MY20">
            <v>192.94801199981998</v>
          </cell>
          <cell r="MZ20">
            <v>4.4691971940000004</v>
          </cell>
          <cell r="NA20">
            <v>3.7836939719779195</v>
          </cell>
          <cell r="NB20">
            <v>49.487491468799995</v>
          </cell>
          <cell r="NC20">
            <v>8.8280438399999994</v>
          </cell>
          <cell r="ND20">
            <v>22.700684160000002</v>
          </cell>
          <cell r="NE20">
            <v>26.345917458629998</v>
          </cell>
          <cell r="NF20">
            <v>96.474005999909991</v>
          </cell>
          <cell r="NG20">
            <v>3.4760422620000004</v>
          </cell>
          <cell r="NH20">
            <v>1.8918469859889597</v>
          </cell>
          <cell r="NI20">
            <v>24.743745734399997</v>
          </cell>
          <cell r="NJ20">
            <v>5.2968263040000005</v>
          </cell>
          <cell r="NK20">
            <v>17.656087680000002</v>
          </cell>
          <cell r="NL20">
            <v>0</v>
          </cell>
          <cell r="NM20">
            <v>32.15800199996999</v>
          </cell>
          <cell r="NN20">
            <v>2.4828873300000005</v>
          </cell>
          <cell r="NO20">
            <v>0.63061566199631991</v>
          </cell>
          <cell r="NP20">
            <v>8.2479152447999979</v>
          </cell>
          <cell r="NQ20">
            <v>2.6484131520000003</v>
          </cell>
          <cell r="NR20">
            <v>12.611491200000003</v>
          </cell>
          <cell r="NS20">
            <v>0</v>
          </cell>
          <cell r="NT20">
            <v>0</v>
          </cell>
          <cell r="NU20">
            <v>1.4897323980000003</v>
          </cell>
          <cell r="NV20">
            <v>0</v>
          </cell>
          <cell r="NW20">
            <v>0</v>
          </cell>
          <cell r="NX20">
            <v>0.88280438400000005</v>
          </cell>
          <cell r="NY20">
            <v>7.5668947200000023</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Sheet1"/>
      <sheetName val="template"/>
      <sheetName val="drug list"/>
      <sheetName val="membs list"/>
      <sheetName val="plan info"/>
      <sheetName val="summarized data"/>
      <sheetName val="data"/>
    </sheetNames>
    <sheetDataSet>
      <sheetData sheetId="0"/>
      <sheetData sheetId="1"/>
      <sheetData sheetId="2"/>
      <sheetData sheetId="3"/>
      <sheetData sheetId="4"/>
      <sheetData sheetId="5">
        <row r="2">
          <cell r="A2" t="str">
            <v>AX000413</v>
          </cell>
          <cell r="B2" t="str">
            <v>CDHP Medicare</v>
          </cell>
          <cell r="C2" t="str">
            <v>CDHP Medicare</v>
          </cell>
        </row>
        <row r="3">
          <cell r="A3" t="str">
            <v>AX000410</v>
          </cell>
          <cell r="B3" t="str">
            <v>CDHP Non Medicare</v>
          </cell>
          <cell r="C3" t="str">
            <v>CDHP Non Medicare</v>
          </cell>
        </row>
        <row r="4">
          <cell r="A4" t="str">
            <v>AX000195</v>
          </cell>
          <cell r="B4" t="str">
            <v>K-12 COBRA Medicare</v>
          </cell>
          <cell r="C4" t="str">
            <v>Medicare</v>
          </cell>
        </row>
        <row r="5">
          <cell r="A5" t="str">
            <v>AX000370</v>
          </cell>
          <cell r="B5" t="str">
            <v>K-12 COBRA Medicare ESRD/Disabled State Patrol</v>
          </cell>
          <cell r="C5" t="str">
            <v>Medicare</v>
          </cell>
        </row>
        <row r="6">
          <cell r="A6" t="str">
            <v>AX000303</v>
          </cell>
          <cell r="B6" t="str">
            <v>RX Active Medicare</v>
          </cell>
          <cell r="C6" t="str">
            <v>Medicare</v>
          </cell>
        </row>
        <row r="7">
          <cell r="A7" t="str">
            <v>AX000363</v>
          </cell>
          <cell r="B7" t="str">
            <v>RX Active Medicare ESRD/Disabled State Patrol</v>
          </cell>
          <cell r="C7" t="str">
            <v>Medicare</v>
          </cell>
        </row>
        <row r="8">
          <cell r="A8" t="str">
            <v>AX000179</v>
          </cell>
          <cell r="B8" t="str">
            <v>RX COBRA Medicare</v>
          </cell>
          <cell r="C8" t="str">
            <v>Medicare</v>
          </cell>
        </row>
        <row r="9">
          <cell r="A9" t="str">
            <v>AX000364</v>
          </cell>
          <cell r="B9" t="str">
            <v>RX COBRA Medicare ESRD/Disabled State Patrol</v>
          </cell>
          <cell r="C9" t="str">
            <v>Medicare</v>
          </cell>
        </row>
        <row r="10">
          <cell r="A10" t="str">
            <v>AX000188</v>
          </cell>
          <cell r="B10" t="str">
            <v>RX COBRA Retiree Medicare</v>
          </cell>
          <cell r="C10" t="str">
            <v>Medicare</v>
          </cell>
        </row>
        <row r="11">
          <cell r="A11" t="str">
            <v>AX000371</v>
          </cell>
          <cell r="B11" t="str">
            <v>RX COBRA Retiree Medicare ESRD/Disabled State Patrol</v>
          </cell>
          <cell r="C11" t="str">
            <v>Medicare</v>
          </cell>
        </row>
        <row r="12">
          <cell r="A12" t="str">
            <v>AX000309</v>
          </cell>
          <cell r="B12" t="str">
            <v>RX ER Groups Medicare</v>
          </cell>
          <cell r="C12" t="str">
            <v>Medicare</v>
          </cell>
        </row>
        <row r="13">
          <cell r="A13" t="str">
            <v>AX000367</v>
          </cell>
          <cell r="B13" t="str">
            <v>RX ER Groups Medicare ESRD/Disabled State Patrol</v>
          </cell>
          <cell r="C13" t="str">
            <v>Medicare</v>
          </cell>
        </row>
        <row r="14">
          <cell r="A14" t="str">
            <v>AX000307</v>
          </cell>
          <cell r="B14" t="str">
            <v>RX K12 Medicare</v>
          </cell>
          <cell r="C14" t="str">
            <v>Medicare</v>
          </cell>
        </row>
        <row r="15">
          <cell r="A15" t="str">
            <v>AX000366</v>
          </cell>
          <cell r="B15" t="str">
            <v>RX K12 Medicare ESRD/Disabled State Patrol</v>
          </cell>
          <cell r="C15" t="str">
            <v>Medicare</v>
          </cell>
        </row>
        <row r="16">
          <cell r="A16" t="str">
            <v>AX000186</v>
          </cell>
          <cell r="B16" t="str">
            <v>RX Retired K-12 Medicare</v>
          </cell>
          <cell r="C16" t="str">
            <v>Medicare</v>
          </cell>
        </row>
        <row r="17">
          <cell r="A17" t="str">
            <v>AX000369</v>
          </cell>
          <cell r="B17" t="str">
            <v>RX Retired K-12 Medicare ESRD/Disabled State Patrol</v>
          </cell>
          <cell r="C17" t="str">
            <v>Medicare</v>
          </cell>
        </row>
        <row r="18">
          <cell r="A18" t="str">
            <v>AX000184</v>
          </cell>
          <cell r="B18" t="str">
            <v>RX Retired PEBB Medicare</v>
          </cell>
          <cell r="C18" t="str">
            <v>Medicare</v>
          </cell>
        </row>
        <row r="19">
          <cell r="A19" t="str">
            <v>AX000368</v>
          </cell>
          <cell r="B19" t="str">
            <v>RX Retired PEBB Medicare ESRD/Disabled State Patrol</v>
          </cell>
          <cell r="C19" t="str">
            <v>Medicare</v>
          </cell>
        </row>
        <row r="20">
          <cell r="A20" t="str">
            <v>AX000305</v>
          </cell>
          <cell r="B20" t="str">
            <v>RX Self Pay Medicare</v>
          </cell>
          <cell r="C20" t="str">
            <v>Medicare</v>
          </cell>
        </row>
        <row r="21">
          <cell r="A21" t="str">
            <v>AX000365</v>
          </cell>
          <cell r="B21" t="str">
            <v>RX Self Pay Medicare ESRD/Disabled State Patrol</v>
          </cell>
          <cell r="C21" t="str">
            <v>Medicare</v>
          </cell>
        </row>
        <row r="22">
          <cell r="A22" t="str">
            <v>AX000197</v>
          </cell>
          <cell r="B22" t="str">
            <v>K-12 COBRA Non-Medicare</v>
          </cell>
          <cell r="C22" t="str">
            <v>Non Medicare</v>
          </cell>
        </row>
        <row r="23">
          <cell r="A23" t="str">
            <v>AX000302</v>
          </cell>
          <cell r="B23" t="str">
            <v>RX Active Non-Medicare</v>
          </cell>
          <cell r="C23" t="str">
            <v>Non Medicare</v>
          </cell>
        </row>
        <row r="24">
          <cell r="A24" t="str">
            <v>AX000180</v>
          </cell>
          <cell r="B24" t="str">
            <v>RX COBRA Non-Medicare</v>
          </cell>
          <cell r="C24" t="str">
            <v>Non Medicare</v>
          </cell>
        </row>
        <row r="25">
          <cell r="A25" t="str">
            <v>AX000189</v>
          </cell>
          <cell r="B25" t="str">
            <v>RX COBRA Retiree Non-Medicare</v>
          </cell>
          <cell r="C25" t="str">
            <v>Non Medicare</v>
          </cell>
        </row>
        <row r="26">
          <cell r="A26" t="str">
            <v>AX000308</v>
          </cell>
          <cell r="B26" t="str">
            <v>RX ER Groups Non-Medicare</v>
          </cell>
          <cell r="C26" t="str">
            <v>Non Medicare</v>
          </cell>
        </row>
        <row r="27">
          <cell r="A27" t="str">
            <v>AX000306</v>
          </cell>
          <cell r="B27" t="str">
            <v>RX K12 Non-Medicare</v>
          </cell>
          <cell r="C27" t="str">
            <v>Non Medicare</v>
          </cell>
        </row>
        <row r="28">
          <cell r="A28" t="str">
            <v>AX000187</v>
          </cell>
          <cell r="B28" t="str">
            <v>RX Retired K-12 Non-Medicare</v>
          </cell>
          <cell r="C28" t="str">
            <v>Non Medicare</v>
          </cell>
        </row>
        <row r="29">
          <cell r="A29" t="str">
            <v>AX000185</v>
          </cell>
          <cell r="B29" t="str">
            <v>RX Retired PEBB Non-Medicare</v>
          </cell>
          <cell r="C29" t="str">
            <v>Non Medicare</v>
          </cell>
        </row>
        <row r="30">
          <cell r="A30" t="str">
            <v>AX000304</v>
          </cell>
          <cell r="B30" t="str">
            <v>RX Self Pay Non-Medicare</v>
          </cell>
          <cell r="C30" t="str">
            <v>Non Medicare</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Sheet1"/>
      <sheetName val="template"/>
      <sheetName val="drug list"/>
      <sheetName val="membs list"/>
      <sheetName val="plan info"/>
      <sheetName val="summarized data"/>
      <sheetName val="data"/>
    </sheetNames>
    <sheetDataSet>
      <sheetData sheetId="0"/>
      <sheetData sheetId="1"/>
      <sheetData sheetId="2"/>
      <sheetData sheetId="3"/>
      <sheetData sheetId="4">
        <row r="1">
          <cell r="A1" t="str">
            <v>Claim_Membs_Id</v>
          </cell>
          <cell r="B1" t="str">
            <v>Claim_Incurred_yrmo</v>
          </cell>
        </row>
        <row r="2">
          <cell r="A2" t="str">
            <v>10008217E1261079000</v>
          </cell>
          <cell r="B2">
            <v>201402</v>
          </cell>
        </row>
        <row r="3">
          <cell r="A3" t="str">
            <v>10008217E3189046800</v>
          </cell>
          <cell r="B3">
            <v>201406</v>
          </cell>
        </row>
        <row r="4">
          <cell r="A4" t="str">
            <v>10008217E4539043000</v>
          </cell>
          <cell r="B4">
            <v>201403</v>
          </cell>
        </row>
        <row r="5">
          <cell r="A5" t="str">
            <v>10008217E8522072300</v>
          </cell>
          <cell r="B5">
            <v>201406</v>
          </cell>
        </row>
        <row r="6">
          <cell r="A6" t="str">
            <v>10008217E8615079000</v>
          </cell>
          <cell r="B6">
            <v>201403</v>
          </cell>
        </row>
        <row r="7">
          <cell r="A7" t="str">
            <v>10008217F3445828100</v>
          </cell>
          <cell r="B7">
            <v>201403</v>
          </cell>
        </row>
        <row r="8">
          <cell r="A8" t="str">
            <v>10008217G1995219400</v>
          </cell>
          <cell r="B8">
            <v>201403</v>
          </cell>
        </row>
        <row r="9">
          <cell r="A9" t="str">
            <v>10008217G2099539401</v>
          </cell>
          <cell r="B9">
            <v>201402</v>
          </cell>
        </row>
        <row r="10">
          <cell r="A10" t="str">
            <v>10008217G3208069300</v>
          </cell>
          <cell r="B10">
            <v>201405</v>
          </cell>
        </row>
        <row r="11">
          <cell r="A11" t="str">
            <v>10008217G6059494101</v>
          </cell>
          <cell r="B11">
            <v>201403</v>
          </cell>
        </row>
        <row r="12">
          <cell r="A12" t="str">
            <v>10008217G6200949400</v>
          </cell>
          <cell r="B12">
            <v>201401</v>
          </cell>
        </row>
        <row r="13">
          <cell r="A13" t="str">
            <v>10008217G6991149400</v>
          </cell>
          <cell r="B13">
            <v>201402</v>
          </cell>
        </row>
        <row r="14">
          <cell r="A14" t="str">
            <v>10008217G7166399401</v>
          </cell>
          <cell r="B14">
            <v>201406</v>
          </cell>
        </row>
        <row r="15">
          <cell r="A15" t="str">
            <v>10008217H1634077107</v>
          </cell>
          <cell r="B15">
            <v>201402</v>
          </cell>
        </row>
        <row r="16">
          <cell r="A16" t="str">
            <v>10008217H1798073101</v>
          </cell>
          <cell r="B16">
            <v>201401</v>
          </cell>
        </row>
        <row r="17">
          <cell r="A17" t="str">
            <v>10008217H2540077101</v>
          </cell>
          <cell r="B17">
            <v>201403</v>
          </cell>
        </row>
        <row r="18">
          <cell r="A18" t="str">
            <v>10008217H8622043300</v>
          </cell>
          <cell r="B18">
            <v>201403</v>
          </cell>
        </row>
        <row r="19">
          <cell r="A19" t="str">
            <v>10008217J7473328701</v>
          </cell>
          <cell r="B19">
            <v>201403</v>
          </cell>
        </row>
        <row r="20">
          <cell r="A20" t="str">
            <v>10008217J9008598300</v>
          </cell>
          <cell r="B20">
            <v>201402</v>
          </cell>
        </row>
        <row r="21">
          <cell r="A21" t="str">
            <v>10008217K2544012801</v>
          </cell>
          <cell r="B21">
            <v>201402</v>
          </cell>
        </row>
        <row r="22">
          <cell r="A22" t="str">
            <v>10008217K3444174000</v>
          </cell>
          <cell r="B22">
            <v>201404</v>
          </cell>
        </row>
        <row r="23">
          <cell r="A23" t="str">
            <v>10008217K8720159501</v>
          </cell>
          <cell r="B23">
            <v>201402</v>
          </cell>
        </row>
        <row r="24">
          <cell r="A24" t="str">
            <v>10008217N9226386001</v>
          </cell>
          <cell r="B24">
            <v>201404</v>
          </cell>
        </row>
        <row r="25">
          <cell r="A25" t="str">
            <v>10008217R0777117001</v>
          </cell>
          <cell r="B25">
            <v>201402</v>
          </cell>
        </row>
        <row r="26">
          <cell r="A26" t="str">
            <v>10008217R0792886400</v>
          </cell>
          <cell r="B26">
            <v>201406</v>
          </cell>
        </row>
        <row r="27">
          <cell r="A27" t="str">
            <v>10008217R2508616700</v>
          </cell>
          <cell r="B27">
            <v>201405</v>
          </cell>
        </row>
        <row r="28">
          <cell r="A28" t="str">
            <v>10008217R4755786201</v>
          </cell>
          <cell r="B28">
            <v>201402</v>
          </cell>
        </row>
        <row r="29">
          <cell r="A29" t="str">
            <v>10008217R6059488600</v>
          </cell>
          <cell r="B29">
            <v>201405</v>
          </cell>
        </row>
        <row r="30">
          <cell r="A30" t="str">
            <v>10008217R8902398701</v>
          </cell>
          <cell r="B30">
            <v>201405</v>
          </cell>
        </row>
        <row r="31">
          <cell r="A31" t="str">
            <v>10008217R9036418701</v>
          </cell>
          <cell r="B31">
            <v>201404</v>
          </cell>
        </row>
        <row r="32">
          <cell r="A32" t="str">
            <v>10008217R9967277900</v>
          </cell>
          <cell r="B32">
            <v>201405</v>
          </cell>
        </row>
        <row r="33">
          <cell r="A33" t="str">
            <v>10008217T4257129001</v>
          </cell>
          <cell r="B33">
            <v>201403</v>
          </cell>
        </row>
        <row r="34">
          <cell r="A34" t="str">
            <v>10008217T5278061801</v>
          </cell>
          <cell r="B34">
            <v>201406</v>
          </cell>
        </row>
        <row r="35">
          <cell r="A35" t="str">
            <v>10008217T9211715200</v>
          </cell>
          <cell r="B35">
            <v>201404</v>
          </cell>
        </row>
        <row r="36">
          <cell r="A36" t="str">
            <v>10008217W0987125100</v>
          </cell>
          <cell r="B36">
            <v>201404</v>
          </cell>
        </row>
        <row r="37">
          <cell r="A37" t="str">
            <v>10008217W3647967100</v>
          </cell>
          <cell r="B37">
            <v>201406</v>
          </cell>
        </row>
        <row r="38">
          <cell r="A38" t="str">
            <v>10008217W4027061100</v>
          </cell>
          <cell r="B38">
            <v>201403</v>
          </cell>
        </row>
        <row r="39">
          <cell r="A39" t="str">
            <v>10008217W9657909700</v>
          </cell>
          <cell r="B39">
            <v>201406</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showGridLines="0" tabSelected="1" zoomScale="130" zoomScaleNormal="130" workbookViewId="0"/>
  </sheetViews>
  <sheetFormatPr defaultRowHeight="12.75" x14ac:dyDescent="0.2"/>
  <cols>
    <col min="1" max="1" width="54.83203125" style="1" customWidth="1"/>
    <col min="2" max="12" width="7.83203125" style="1" customWidth="1"/>
    <col min="13" max="16384" width="9.33203125" style="1"/>
  </cols>
  <sheetData>
    <row r="1" spans="1:12" s="24" customFormat="1" ht="15.95" customHeight="1" x14ac:dyDescent="0.25">
      <c r="A1" s="23" t="s">
        <v>49</v>
      </c>
    </row>
    <row r="2" spans="1:12" ht="5.0999999999999996" customHeight="1" x14ac:dyDescent="0.2"/>
    <row r="3" spans="1:12" ht="5.0999999999999996" customHeight="1" x14ac:dyDescent="0.2"/>
    <row r="4" spans="1:12" ht="17.100000000000001" customHeight="1" x14ac:dyDescent="0.2">
      <c r="A4" s="57" t="s">
        <v>25</v>
      </c>
      <c r="B4" s="58"/>
      <c r="C4" s="58"/>
      <c r="D4" s="58"/>
      <c r="E4" s="58"/>
      <c r="F4" s="58"/>
      <c r="G4" s="58"/>
      <c r="H4" s="58"/>
      <c r="I4" s="58"/>
      <c r="J4" s="58"/>
      <c r="K4" s="58"/>
      <c r="L4" s="59"/>
    </row>
    <row r="5" spans="1:12" ht="21" customHeight="1" x14ac:dyDescent="0.2">
      <c r="A5" s="11" t="s">
        <v>19</v>
      </c>
      <c r="B5" s="10" t="s">
        <v>20</v>
      </c>
      <c r="C5" s="10" t="s">
        <v>0</v>
      </c>
      <c r="D5" s="10" t="s">
        <v>1</v>
      </c>
      <c r="E5" s="10" t="s">
        <v>2</v>
      </c>
      <c r="F5" s="10" t="s">
        <v>3</v>
      </c>
      <c r="G5" s="10" t="s">
        <v>4</v>
      </c>
      <c r="H5" s="10" t="s">
        <v>5</v>
      </c>
      <c r="I5" s="10" t="s">
        <v>6</v>
      </c>
      <c r="J5" s="10" t="s">
        <v>7</v>
      </c>
      <c r="K5" s="10" t="s">
        <v>8</v>
      </c>
      <c r="L5" s="10" t="s">
        <v>21</v>
      </c>
    </row>
    <row r="6" spans="1:12" ht="9" customHeight="1" x14ac:dyDescent="0.15">
      <c r="A6" s="28" t="s">
        <v>27</v>
      </c>
      <c r="B6" s="7"/>
      <c r="C6" s="7"/>
      <c r="D6" s="7"/>
      <c r="E6" s="7"/>
      <c r="F6" s="7"/>
      <c r="G6" s="7"/>
      <c r="H6" s="7"/>
      <c r="I6" s="7"/>
      <c r="J6" s="7"/>
      <c r="K6" s="7"/>
      <c r="L6" s="21">
        <f t="shared" ref="L6:L22" si="0">ROUND(K6*(1+$B$120),2)</f>
        <v>0</v>
      </c>
    </row>
    <row r="7" spans="1:12" x14ac:dyDescent="0.15">
      <c r="A7" s="28" t="s">
        <v>31</v>
      </c>
      <c r="B7" s="9"/>
      <c r="C7" s="9"/>
      <c r="D7" s="9"/>
      <c r="E7" s="9"/>
      <c r="F7" s="9"/>
      <c r="G7" s="9"/>
      <c r="H7" s="9"/>
      <c r="I7" s="9"/>
      <c r="J7" s="9"/>
      <c r="K7" s="9"/>
      <c r="L7" s="22">
        <f t="shared" si="0"/>
        <v>0</v>
      </c>
    </row>
    <row r="8" spans="1:12" x14ac:dyDescent="0.15">
      <c r="A8" s="28" t="s">
        <v>32</v>
      </c>
      <c r="B8" s="9"/>
      <c r="C8" s="9"/>
      <c r="D8" s="9"/>
      <c r="E8" s="9"/>
      <c r="F8" s="9"/>
      <c r="G8" s="9"/>
      <c r="H8" s="9"/>
      <c r="I8" s="9"/>
      <c r="J8" s="9"/>
      <c r="K8" s="9"/>
      <c r="L8" s="22">
        <f t="shared" si="0"/>
        <v>0</v>
      </c>
    </row>
    <row r="9" spans="1:12" x14ac:dyDescent="0.15">
      <c r="A9" s="28" t="s">
        <v>33</v>
      </c>
      <c r="B9" s="9"/>
      <c r="C9" s="9"/>
      <c r="D9" s="9"/>
      <c r="E9" s="9"/>
      <c r="F9" s="9"/>
      <c r="G9" s="9"/>
      <c r="H9" s="9"/>
      <c r="I9" s="9"/>
      <c r="J9" s="9"/>
      <c r="K9" s="9"/>
      <c r="L9" s="22">
        <f t="shared" si="0"/>
        <v>0</v>
      </c>
    </row>
    <row r="10" spans="1:12" x14ac:dyDescent="0.15">
      <c r="A10" s="28" t="s">
        <v>34</v>
      </c>
      <c r="B10" s="9"/>
      <c r="C10" s="9"/>
      <c r="D10" s="9"/>
      <c r="E10" s="9"/>
      <c r="F10" s="9"/>
      <c r="G10" s="9"/>
      <c r="H10" s="9"/>
      <c r="I10" s="9"/>
      <c r="J10" s="9"/>
      <c r="K10" s="9"/>
      <c r="L10" s="22">
        <f t="shared" si="0"/>
        <v>0</v>
      </c>
    </row>
    <row r="11" spans="1:12" x14ac:dyDescent="0.15">
      <c r="A11" s="28" t="s">
        <v>45</v>
      </c>
      <c r="B11" s="9"/>
      <c r="C11" s="9"/>
      <c r="D11" s="9"/>
      <c r="E11" s="9"/>
      <c r="F11" s="9"/>
      <c r="G11" s="9"/>
      <c r="H11" s="9"/>
      <c r="I11" s="9"/>
      <c r="J11" s="9"/>
      <c r="K11" s="9"/>
      <c r="L11" s="22">
        <f t="shared" si="0"/>
        <v>0</v>
      </c>
    </row>
    <row r="12" spans="1:12" x14ac:dyDescent="0.15">
      <c r="A12" s="28" t="s">
        <v>46</v>
      </c>
      <c r="B12" s="9"/>
      <c r="C12" s="9"/>
      <c r="D12" s="9"/>
      <c r="E12" s="9"/>
      <c r="F12" s="9"/>
      <c r="G12" s="9"/>
      <c r="H12" s="9"/>
      <c r="I12" s="9"/>
      <c r="J12" s="9"/>
      <c r="K12" s="9"/>
      <c r="L12" s="22">
        <f t="shared" si="0"/>
        <v>0</v>
      </c>
    </row>
    <row r="13" spans="1:12" ht="9" customHeight="1" x14ac:dyDescent="0.15">
      <c r="A13" s="28" t="s">
        <v>28</v>
      </c>
      <c r="B13" s="9"/>
      <c r="C13" s="9"/>
      <c r="D13" s="9"/>
      <c r="E13" s="9"/>
      <c r="F13" s="9"/>
      <c r="G13" s="9"/>
      <c r="H13" s="9"/>
      <c r="I13" s="9"/>
      <c r="J13" s="9"/>
      <c r="K13" s="9"/>
      <c r="L13" s="22">
        <f t="shared" si="0"/>
        <v>0</v>
      </c>
    </row>
    <row r="14" spans="1:12" ht="9" customHeight="1" x14ac:dyDescent="0.15">
      <c r="A14" s="28" t="s">
        <v>29</v>
      </c>
      <c r="B14" s="9"/>
      <c r="C14" s="9"/>
      <c r="D14" s="9"/>
      <c r="E14" s="9"/>
      <c r="F14" s="9"/>
      <c r="G14" s="9"/>
      <c r="H14" s="9"/>
      <c r="I14" s="9"/>
      <c r="J14" s="9"/>
      <c r="K14" s="9"/>
      <c r="L14" s="22">
        <f t="shared" si="0"/>
        <v>0</v>
      </c>
    </row>
    <row r="15" spans="1:12" x14ac:dyDescent="0.15">
      <c r="A15" s="28" t="s">
        <v>48</v>
      </c>
      <c r="B15" s="9"/>
      <c r="C15" s="9"/>
      <c r="D15" s="9"/>
      <c r="E15" s="9"/>
      <c r="F15" s="9"/>
      <c r="G15" s="9"/>
      <c r="H15" s="9"/>
      <c r="I15" s="9"/>
      <c r="J15" s="9"/>
      <c r="K15" s="9"/>
      <c r="L15" s="22">
        <f t="shared" si="0"/>
        <v>0</v>
      </c>
    </row>
    <row r="16" spans="1:12" x14ac:dyDescent="0.15">
      <c r="A16" s="28" t="s">
        <v>35</v>
      </c>
      <c r="B16" s="9"/>
      <c r="C16" s="9"/>
      <c r="D16" s="9"/>
      <c r="E16" s="9"/>
      <c r="F16" s="9"/>
      <c r="G16" s="9"/>
      <c r="H16" s="9"/>
      <c r="I16" s="9"/>
      <c r="J16" s="9"/>
      <c r="K16" s="9"/>
      <c r="L16" s="22">
        <f t="shared" si="0"/>
        <v>0</v>
      </c>
    </row>
    <row r="17" spans="1:13" ht="9" customHeight="1" x14ac:dyDescent="0.15">
      <c r="A17" s="28" t="s">
        <v>12</v>
      </c>
      <c r="B17" s="9"/>
      <c r="C17" s="9"/>
      <c r="D17" s="9"/>
      <c r="E17" s="9"/>
      <c r="F17" s="9"/>
      <c r="G17" s="9"/>
      <c r="H17" s="9"/>
      <c r="I17" s="9"/>
      <c r="J17" s="9"/>
      <c r="K17" s="9"/>
      <c r="L17" s="22">
        <f t="shared" si="0"/>
        <v>0</v>
      </c>
    </row>
    <row r="18" spans="1:13" ht="9" customHeight="1" x14ac:dyDescent="0.15">
      <c r="A18" s="28" t="s">
        <v>11</v>
      </c>
      <c r="B18" s="9"/>
      <c r="C18" s="9"/>
      <c r="D18" s="9"/>
      <c r="E18" s="9"/>
      <c r="F18" s="9"/>
      <c r="G18" s="9"/>
      <c r="H18" s="9"/>
      <c r="I18" s="9"/>
      <c r="J18" s="9"/>
      <c r="K18" s="9"/>
      <c r="L18" s="22">
        <f t="shared" si="0"/>
        <v>0</v>
      </c>
    </row>
    <row r="19" spans="1:13" ht="9" customHeight="1" x14ac:dyDescent="0.15">
      <c r="A19" s="28" t="s">
        <v>13</v>
      </c>
      <c r="B19" s="9"/>
      <c r="C19" s="9"/>
      <c r="D19" s="9"/>
      <c r="E19" s="9"/>
      <c r="F19" s="9"/>
      <c r="G19" s="9"/>
      <c r="H19" s="9"/>
      <c r="I19" s="9"/>
      <c r="J19" s="9"/>
      <c r="K19" s="9"/>
      <c r="L19" s="22">
        <f t="shared" si="0"/>
        <v>0</v>
      </c>
    </row>
    <row r="20" spans="1:13" ht="9" customHeight="1" x14ac:dyDescent="0.15">
      <c r="A20" s="28" t="s">
        <v>30</v>
      </c>
      <c r="B20" s="9"/>
      <c r="C20" s="9"/>
      <c r="D20" s="9"/>
      <c r="E20" s="9"/>
      <c r="F20" s="9"/>
      <c r="G20" s="9"/>
      <c r="H20" s="9"/>
      <c r="I20" s="9"/>
      <c r="J20" s="9"/>
      <c r="K20" s="9"/>
      <c r="L20" s="22">
        <f t="shared" si="0"/>
        <v>0</v>
      </c>
    </row>
    <row r="21" spans="1:13" ht="9" customHeight="1" x14ac:dyDescent="0.15">
      <c r="A21" s="28" t="s">
        <v>14</v>
      </c>
      <c r="B21" s="9"/>
      <c r="C21" s="9"/>
      <c r="D21" s="9"/>
      <c r="E21" s="9"/>
      <c r="F21" s="9"/>
      <c r="G21" s="9"/>
      <c r="H21" s="9"/>
      <c r="I21" s="9"/>
      <c r="J21" s="9"/>
      <c r="K21" s="9"/>
      <c r="L21" s="22">
        <f t="shared" si="0"/>
        <v>0</v>
      </c>
    </row>
    <row r="22" spans="1:13" x14ac:dyDescent="0.15">
      <c r="A22" s="28" t="s">
        <v>47</v>
      </c>
      <c r="B22" s="9"/>
      <c r="C22" s="9"/>
      <c r="D22" s="9"/>
      <c r="E22" s="9"/>
      <c r="F22" s="9"/>
      <c r="G22" s="9"/>
      <c r="H22" s="9"/>
      <c r="I22" s="9"/>
      <c r="J22" s="9"/>
      <c r="K22" s="9"/>
      <c r="L22" s="22">
        <f t="shared" si="0"/>
        <v>0</v>
      </c>
    </row>
    <row r="23" spans="1:13" ht="9" customHeight="1" x14ac:dyDescent="0.15">
      <c r="A23" s="12" t="s">
        <v>16</v>
      </c>
      <c r="B23" s="8">
        <f t="shared" ref="B23:L23" si="1">SUM(B5:B22)</f>
        <v>0</v>
      </c>
      <c r="C23" s="8">
        <f t="shared" si="1"/>
        <v>0</v>
      </c>
      <c r="D23" s="8">
        <f t="shared" si="1"/>
        <v>0</v>
      </c>
      <c r="E23" s="8">
        <f t="shared" si="1"/>
        <v>0</v>
      </c>
      <c r="F23" s="8">
        <f t="shared" si="1"/>
        <v>0</v>
      </c>
      <c r="G23" s="8">
        <f t="shared" si="1"/>
        <v>0</v>
      </c>
      <c r="H23" s="8">
        <f t="shared" si="1"/>
        <v>0</v>
      </c>
      <c r="I23" s="8">
        <f t="shared" si="1"/>
        <v>0</v>
      </c>
      <c r="J23" s="8">
        <f t="shared" si="1"/>
        <v>0</v>
      </c>
      <c r="K23" s="8">
        <f t="shared" si="1"/>
        <v>0</v>
      </c>
      <c r="L23" s="8">
        <f t="shared" si="1"/>
        <v>0</v>
      </c>
    </row>
    <row r="24" spans="1:13" ht="5.0999999999999996" customHeight="1" thickBot="1" x14ac:dyDescent="0.25">
      <c r="A24" s="3"/>
      <c r="B24" s="4"/>
      <c r="C24" s="4"/>
      <c r="D24" s="4"/>
      <c r="E24" s="4"/>
      <c r="F24" s="4"/>
      <c r="G24" s="5"/>
      <c r="H24" s="4"/>
      <c r="I24" s="4"/>
      <c r="J24" s="4"/>
      <c r="K24" s="4"/>
      <c r="L24" s="19"/>
    </row>
    <row r="25" spans="1:13" s="17" customFormat="1" ht="9.75" thickBot="1" x14ac:dyDescent="0.2">
      <c r="A25" s="13" t="s">
        <v>24</v>
      </c>
      <c r="B25" s="14">
        <v>964738</v>
      </c>
      <c r="C25" s="14">
        <v>828731</v>
      </c>
      <c r="D25" s="14">
        <v>780209</v>
      </c>
      <c r="E25" s="14">
        <v>731639</v>
      </c>
      <c r="F25" s="14">
        <v>683020</v>
      </c>
      <c r="G25" s="14">
        <v>634354</v>
      </c>
      <c r="H25" s="14">
        <v>585639</v>
      </c>
      <c r="I25" s="14">
        <v>536873</v>
      </c>
      <c r="J25" s="14">
        <v>488059</v>
      </c>
      <c r="K25" s="14">
        <v>439193</v>
      </c>
      <c r="L25" s="14">
        <v>439193</v>
      </c>
      <c r="M25" s="16"/>
    </row>
    <row r="26" spans="1:13" s="17" customFormat="1" ht="9.75" thickBot="1" x14ac:dyDescent="0.2">
      <c r="A26" s="15"/>
      <c r="B26" s="20" t="s">
        <v>18</v>
      </c>
      <c r="C26" s="18">
        <f t="shared" ref="C26:L26" si="2">IFERROR(C23/B23-1,0)</f>
        <v>0</v>
      </c>
      <c r="D26" s="18">
        <f t="shared" si="2"/>
        <v>0</v>
      </c>
      <c r="E26" s="18">
        <f t="shared" si="2"/>
        <v>0</v>
      </c>
      <c r="F26" s="18">
        <f t="shared" si="2"/>
        <v>0</v>
      </c>
      <c r="G26" s="18">
        <f t="shared" si="2"/>
        <v>0</v>
      </c>
      <c r="H26" s="18">
        <f t="shared" si="2"/>
        <v>0</v>
      </c>
      <c r="I26" s="18">
        <f t="shared" si="2"/>
        <v>0</v>
      </c>
      <c r="J26" s="18">
        <f t="shared" si="2"/>
        <v>0</v>
      </c>
      <c r="K26" s="18">
        <f t="shared" si="2"/>
        <v>0</v>
      </c>
      <c r="L26" s="18">
        <f t="shared" si="2"/>
        <v>0</v>
      </c>
      <c r="M26" s="16"/>
    </row>
    <row r="27" spans="1:13" s="54" customFormat="1" ht="8.25" x14ac:dyDescent="0.15">
      <c r="A27" s="50" t="s">
        <v>43</v>
      </c>
      <c r="B27" s="51"/>
      <c r="C27" s="52"/>
      <c r="D27" s="52"/>
      <c r="E27" s="52"/>
      <c r="F27" s="52"/>
      <c r="G27" s="52"/>
      <c r="H27" s="52"/>
      <c r="I27" s="52"/>
      <c r="J27" s="52"/>
      <c r="K27" s="52"/>
      <c r="L27" s="52"/>
      <c r="M27" s="53"/>
    </row>
    <row r="28" spans="1:13" s="54" customFormat="1" ht="8.25" x14ac:dyDescent="0.15">
      <c r="A28" s="50" t="s">
        <v>50</v>
      </c>
      <c r="B28" s="51"/>
      <c r="C28" s="52"/>
      <c r="D28" s="52"/>
      <c r="E28" s="52"/>
      <c r="F28" s="52"/>
      <c r="G28" s="52"/>
      <c r="H28" s="52"/>
      <c r="I28" s="52"/>
      <c r="J28" s="52"/>
      <c r="K28" s="52"/>
      <c r="L28" s="52"/>
      <c r="M28" s="53"/>
    </row>
    <row r="29" spans="1:13" s="54" customFormat="1" ht="8.25" x14ac:dyDescent="0.15">
      <c r="A29" s="50" t="s">
        <v>36</v>
      </c>
      <c r="B29" s="51"/>
      <c r="C29" s="52"/>
      <c r="D29" s="52"/>
      <c r="E29" s="52"/>
      <c r="F29" s="52"/>
      <c r="G29" s="52"/>
      <c r="H29" s="52"/>
      <c r="I29" s="52"/>
      <c r="J29" s="52"/>
      <c r="K29" s="52"/>
      <c r="L29" s="52"/>
      <c r="M29" s="53"/>
    </row>
    <row r="30" spans="1:13" ht="5.0999999999999996" customHeight="1" x14ac:dyDescent="0.2"/>
    <row r="31" spans="1:13" ht="16.5" customHeight="1" x14ac:dyDescent="0.2">
      <c r="A31" s="57" t="s">
        <v>22</v>
      </c>
      <c r="B31" s="58"/>
      <c r="C31" s="58"/>
      <c r="D31" s="58"/>
      <c r="E31" s="58"/>
      <c r="F31" s="58"/>
      <c r="G31" s="58"/>
      <c r="H31" s="58"/>
      <c r="I31" s="58"/>
      <c r="J31" s="58"/>
      <c r="K31" s="58"/>
      <c r="L31" s="59"/>
    </row>
    <row r="32" spans="1:13" ht="21" customHeight="1" x14ac:dyDescent="0.2">
      <c r="A32" s="11" t="s">
        <v>19</v>
      </c>
      <c r="B32" s="10" t="s">
        <v>20</v>
      </c>
      <c r="C32" s="10" t="s">
        <v>0</v>
      </c>
      <c r="D32" s="10" t="s">
        <v>1</v>
      </c>
      <c r="E32" s="10" t="s">
        <v>2</v>
      </c>
      <c r="F32" s="10" t="s">
        <v>3</v>
      </c>
      <c r="G32" s="10" t="s">
        <v>4</v>
      </c>
      <c r="H32" s="10" t="s">
        <v>5</v>
      </c>
      <c r="I32" s="10" t="s">
        <v>6</v>
      </c>
      <c r="J32" s="10" t="s">
        <v>7</v>
      </c>
      <c r="K32" s="10" t="s">
        <v>8</v>
      </c>
      <c r="L32" s="10" t="s">
        <v>21</v>
      </c>
    </row>
    <row r="33" spans="1:12" ht="9" customHeight="1" x14ac:dyDescent="0.15">
      <c r="A33" s="28" t="s">
        <v>27</v>
      </c>
      <c r="B33" s="7"/>
      <c r="C33" s="7"/>
      <c r="D33" s="7"/>
      <c r="E33" s="7"/>
      <c r="F33" s="7"/>
      <c r="G33" s="7"/>
      <c r="H33" s="7"/>
      <c r="I33" s="7"/>
      <c r="J33" s="7"/>
      <c r="K33" s="7"/>
      <c r="L33" s="21">
        <f t="shared" ref="L33:L49" si="3">ROUND(K33*(1+$B$120),2)</f>
        <v>0</v>
      </c>
    </row>
    <row r="34" spans="1:12" x14ac:dyDescent="0.15">
      <c r="A34" s="28" t="s">
        <v>31</v>
      </c>
      <c r="B34" s="9"/>
      <c r="C34" s="9"/>
      <c r="D34" s="9"/>
      <c r="E34" s="9"/>
      <c r="F34" s="9"/>
      <c r="G34" s="9"/>
      <c r="H34" s="9"/>
      <c r="I34" s="9"/>
      <c r="J34" s="9"/>
      <c r="K34" s="9"/>
      <c r="L34" s="22">
        <f t="shared" si="3"/>
        <v>0</v>
      </c>
    </row>
    <row r="35" spans="1:12" x14ac:dyDescent="0.15">
      <c r="A35" s="28" t="s">
        <v>32</v>
      </c>
      <c r="B35" s="9"/>
      <c r="C35" s="9"/>
      <c r="D35" s="9"/>
      <c r="E35" s="9"/>
      <c r="F35" s="9"/>
      <c r="G35" s="9"/>
      <c r="H35" s="9"/>
      <c r="I35" s="9"/>
      <c r="J35" s="9"/>
      <c r="K35" s="9"/>
      <c r="L35" s="22">
        <f t="shared" si="3"/>
        <v>0</v>
      </c>
    </row>
    <row r="36" spans="1:12" x14ac:dyDescent="0.15">
      <c r="A36" s="28" t="s">
        <v>33</v>
      </c>
      <c r="B36" s="9"/>
      <c r="C36" s="9"/>
      <c r="D36" s="9"/>
      <c r="E36" s="9"/>
      <c r="F36" s="9"/>
      <c r="G36" s="9"/>
      <c r="H36" s="9"/>
      <c r="I36" s="9"/>
      <c r="J36" s="9"/>
      <c r="K36" s="9"/>
      <c r="L36" s="22">
        <f t="shared" si="3"/>
        <v>0</v>
      </c>
    </row>
    <row r="37" spans="1:12" x14ac:dyDescent="0.15">
      <c r="A37" s="28" t="s">
        <v>34</v>
      </c>
      <c r="B37" s="9"/>
      <c r="C37" s="9"/>
      <c r="D37" s="9"/>
      <c r="E37" s="9"/>
      <c r="F37" s="9"/>
      <c r="G37" s="9"/>
      <c r="H37" s="9"/>
      <c r="I37" s="9"/>
      <c r="J37" s="9"/>
      <c r="K37" s="9"/>
      <c r="L37" s="22">
        <f t="shared" si="3"/>
        <v>0</v>
      </c>
    </row>
    <row r="38" spans="1:12" x14ac:dyDescent="0.15">
      <c r="A38" s="28" t="s">
        <v>45</v>
      </c>
      <c r="B38" s="9"/>
      <c r="C38" s="9"/>
      <c r="D38" s="9"/>
      <c r="E38" s="9"/>
      <c r="F38" s="9"/>
      <c r="G38" s="9"/>
      <c r="H38" s="9"/>
      <c r="I38" s="9"/>
      <c r="J38" s="9"/>
      <c r="K38" s="9"/>
      <c r="L38" s="22">
        <f t="shared" si="3"/>
        <v>0</v>
      </c>
    </row>
    <row r="39" spans="1:12" x14ac:dyDescent="0.15">
      <c r="A39" s="28" t="s">
        <v>46</v>
      </c>
      <c r="B39" s="9"/>
      <c r="C39" s="9"/>
      <c r="D39" s="9"/>
      <c r="E39" s="9"/>
      <c r="F39" s="9"/>
      <c r="G39" s="9"/>
      <c r="H39" s="9"/>
      <c r="I39" s="9"/>
      <c r="J39" s="9"/>
      <c r="K39" s="9"/>
      <c r="L39" s="22">
        <f t="shared" si="3"/>
        <v>0</v>
      </c>
    </row>
    <row r="40" spans="1:12" ht="9" customHeight="1" x14ac:dyDescent="0.15">
      <c r="A40" s="28" t="s">
        <v>28</v>
      </c>
      <c r="B40" s="9"/>
      <c r="C40" s="9"/>
      <c r="D40" s="9"/>
      <c r="E40" s="9"/>
      <c r="F40" s="9"/>
      <c r="G40" s="9"/>
      <c r="H40" s="9"/>
      <c r="I40" s="9"/>
      <c r="J40" s="9"/>
      <c r="K40" s="9"/>
      <c r="L40" s="22">
        <f t="shared" si="3"/>
        <v>0</v>
      </c>
    </row>
    <row r="41" spans="1:12" ht="9" customHeight="1" x14ac:dyDescent="0.15">
      <c r="A41" s="28" t="s">
        <v>29</v>
      </c>
      <c r="B41" s="9"/>
      <c r="C41" s="9"/>
      <c r="D41" s="9"/>
      <c r="E41" s="9"/>
      <c r="F41" s="9"/>
      <c r="G41" s="9"/>
      <c r="H41" s="9"/>
      <c r="I41" s="9"/>
      <c r="J41" s="9"/>
      <c r="K41" s="9"/>
      <c r="L41" s="22">
        <f t="shared" si="3"/>
        <v>0</v>
      </c>
    </row>
    <row r="42" spans="1:12" x14ac:dyDescent="0.15">
      <c r="A42" s="28" t="s">
        <v>48</v>
      </c>
      <c r="B42" s="9"/>
      <c r="C42" s="9"/>
      <c r="D42" s="9"/>
      <c r="E42" s="9"/>
      <c r="F42" s="9"/>
      <c r="G42" s="9"/>
      <c r="H42" s="9"/>
      <c r="I42" s="9"/>
      <c r="J42" s="9"/>
      <c r="K42" s="9"/>
      <c r="L42" s="22">
        <f t="shared" si="3"/>
        <v>0</v>
      </c>
    </row>
    <row r="43" spans="1:12" x14ac:dyDescent="0.15">
      <c r="A43" s="28" t="s">
        <v>35</v>
      </c>
      <c r="B43" s="9"/>
      <c r="C43" s="9"/>
      <c r="D43" s="9"/>
      <c r="E43" s="9"/>
      <c r="F43" s="9"/>
      <c r="G43" s="9"/>
      <c r="H43" s="9"/>
      <c r="I43" s="9"/>
      <c r="J43" s="9"/>
      <c r="K43" s="9"/>
      <c r="L43" s="22">
        <f t="shared" si="3"/>
        <v>0</v>
      </c>
    </row>
    <row r="44" spans="1:12" ht="9" customHeight="1" x14ac:dyDescent="0.15">
      <c r="A44" s="28" t="s">
        <v>12</v>
      </c>
      <c r="B44" s="9"/>
      <c r="C44" s="9"/>
      <c r="D44" s="9"/>
      <c r="E44" s="9"/>
      <c r="F44" s="9"/>
      <c r="G44" s="9"/>
      <c r="H44" s="9"/>
      <c r="I44" s="9"/>
      <c r="J44" s="9"/>
      <c r="K44" s="9"/>
      <c r="L44" s="22">
        <f t="shared" si="3"/>
        <v>0</v>
      </c>
    </row>
    <row r="45" spans="1:12" ht="9" customHeight="1" x14ac:dyDescent="0.15">
      <c r="A45" s="28" t="s">
        <v>11</v>
      </c>
      <c r="B45" s="9"/>
      <c r="C45" s="9"/>
      <c r="D45" s="9"/>
      <c r="E45" s="9"/>
      <c r="F45" s="9"/>
      <c r="G45" s="9"/>
      <c r="H45" s="9"/>
      <c r="I45" s="9"/>
      <c r="J45" s="9"/>
      <c r="K45" s="9"/>
      <c r="L45" s="22">
        <f t="shared" si="3"/>
        <v>0</v>
      </c>
    </row>
    <row r="46" spans="1:12" ht="9" customHeight="1" x14ac:dyDescent="0.15">
      <c r="A46" s="28" t="s">
        <v>13</v>
      </c>
      <c r="B46" s="9"/>
      <c r="C46" s="9"/>
      <c r="D46" s="9"/>
      <c r="E46" s="9"/>
      <c r="F46" s="9"/>
      <c r="G46" s="9"/>
      <c r="H46" s="9"/>
      <c r="I46" s="9"/>
      <c r="J46" s="9"/>
      <c r="K46" s="9"/>
      <c r="L46" s="22">
        <f t="shared" si="3"/>
        <v>0</v>
      </c>
    </row>
    <row r="47" spans="1:12" ht="9" customHeight="1" x14ac:dyDescent="0.15">
      <c r="A47" s="28" t="s">
        <v>30</v>
      </c>
      <c r="B47" s="9"/>
      <c r="C47" s="9"/>
      <c r="D47" s="9"/>
      <c r="E47" s="9"/>
      <c r="F47" s="9"/>
      <c r="G47" s="9"/>
      <c r="H47" s="9"/>
      <c r="I47" s="9"/>
      <c r="J47" s="9"/>
      <c r="K47" s="9"/>
      <c r="L47" s="22">
        <f t="shared" si="3"/>
        <v>0</v>
      </c>
    </row>
    <row r="48" spans="1:12" ht="9" customHeight="1" x14ac:dyDescent="0.15">
      <c r="A48" s="28" t="s">
        <v>14</v>
      </c>
      <c r="B48" s="9"/>
      <c r="C48" s="9"/>
      <c r="D48" s="9"/>
      <c r="E48" s="9"/>
      <c r="F48" s="9"/>
      <c r="G48" s="9"/>
      <c r="H48" s="9"/>
      <c r="I48" s="9"/>
      <c r="J48" s="9"/>
      <c r="K48" s="9"/>
      <c r="L48" s="22">
        <f t="shared" si="3"/>
        <v>0</v>
      </c>
    </row>
    <row r="49" spans="1:13" x14ac:dyDescent="0.15">
      <c r="A49" s="28" t="s">
        <v>47</v>
      </c>
      <c r="B49" s="9"/>
      <c r="C49" s="9"/>
      <c r="D49" s="9"/>
      <c r="E49" s="9"/>
      <c r="F49" s="9"/>
      <c r="G49" s="9"/>
      <c r="H49" s="9"/>
      <c r="I49" s="9"/>
      <c r="J49" s="9"/>
      <c r="K49" s="9"/>
      <c r="L49" s="22">
        <f t="shared" si="3"/>
        <v>0</v>
      </c>
    </row>
    <row r="50" spans="1:13" ht="9" customHeight="1" x14ac:dyDescent="0.15">
      <c r="A50" s="12" t="s">
        <v>16</v>
      </c>
      <c r="B50" s="8">
        <f t="shared" ref="B50:L50" si="4">SUM(B33:B49)</f>
        <v>0</v>
      </c>
      <c r="C50" s="8">
        <f t="shared" si="4"/>
        <v>0</v>
      </c>
      <c r="D50" s="8">
        <f t="shared" si="4"/>
        <v>0</v>
      </c>
      <c r="E50" s="8">
        <f t="shared" si="4"/>
        <v>0</v>
      </c>
      <c r="F50" s="8">
        <f t="shared" si="4"/>
        <v>0</v>
      </c>
      <c r="G50" s="8">
        <f t="shared" si="4"/>
        <v>0</v>
      </c>
      <c r="H50" s="8">
        <f t="shared" si="4"/>
        <v>0</v>
      </c>
      <c r="I50" s="8">
        <f t="shared" si="4"/>
        <v>0</v>
      </c>
      <c r="J50" s="8">
        <f t="shared" si="4"/>
        <v>0</v>
      </c>
      <c r="K50" s="8">
        <f t="shared" si="4"/>
        <v>0</v>
      </c>
      <c r="L50" s="8">
        <f t="shared" si="4"/>
        <v>0</v>
      </c>
    </row>
    <row r="51" spans="1:13" ht="5.0999999999999996" customHeight="1" thickBot="1" x14ac:dyDescent="0.25">
      <c r="A51" s="3"/>
      <c r="B51" s="4"/>
      <c r="C51" s="4"/>
      <c r="D51" s="4"/>
      <c r="E51" s="4"/>
      <c r="F51" s="4"/>
      <c r="G51" s="5"/>
      <c r="H51" s="4"/>
      <c r="I51" s="4"/>
      <c r="J51" s="4"/>
      <c r="K51" s="4"/>
      <c r="L51" s="19"/>
    </row>
    <row r="52" spans="1:13" s="17" customFormat="1" ht="9.75" thickBot="1" x14ac:dyDescent="0.2">
      <c r="A52" s="13" t="s">
        <v>23</v>
      </c>
      <c r="B52" s="14">
        <v>67902</v>
      </c>
      <c r="C52" s="14">
        <v>199200</v>
      </c>
      <c r="D52" s="14">
        <v>242965</v>
      </c>
      <c r="E52" s="14">
        <v>286731</v>
      </c>
      <c r="F52" s="14">
        <v>330497</v>
      </c>
      <c r="G52" s="14">
        <v>374262</v>
      </c>
      <c r="H52" s="14">
        <v>418028</v>
      </c>
      <c r="I52" s="14">
        <v>461794</v>
      </c>
      <c r="J52" s="14">
        <v>505559</v>
      </c>
      <c r="K52" s="14">
        <v>549325</v>
      </c>
      <c r="L52" s="14">
        <v>549325</v>
      </c>
      <c r="M52" s="16"/>
    </row>
    <row r="53" spans="1:13" s="17" customFormat="1" ht="9.75" thickBot="1" x14ac:dyDescent="0.2">
      <c r="A53" s="15"/>
      <c r="B53" s="20" t="s">
        <v>18</v>
      </c>
      <c r="C53" s="18">
        <f t="shared" ref="C53:L53" si="5">IFERROR(C50/B50-1,0)</f>
        <v>0</v>
      </c>
      <c r="D53" s="18">
        <f t="shared" si="5"/>
        <v>0</v>
      </c>
      <c r="E53" s="18">
        <f t="shared" si="5"/>
        <v>0</v>
      </c>
      <c r="F53" s="18">
        <f t="shared" si="5"/>
        <v>0</v>
      </c>
      <c r="G53" s="18">
        <f t="shared" si="5"/>
        <v>0</v>
      </c>
      <c r="H53" s="18">
        <f t="shared" si="5"/>
        <v>0</v>
      </c>
      <c r="I53" s="18">
        <f t="shared" si="5"/>
        <v>0</v>
      </c>
      <c r="J53" s="18">
        <f t="shared" si="5"/>
        <v>0</v>
      </c>
      <c r="K53" s="18">
        <f t="shared" si="5"/>
        <v>0</v>
      </c>
      <c r="L53" s="18">
        <f t="shared" si="5"/>
        <v>0</v>
      </c>
      <c r="M53" s="16"/>
    </row>
    <row r="54" spans="1:13" s="54" customFormat="1" ht="8.25" x14ac:dyDescent="0.15">
      <c r="A54" s="50" t="s">
        <v>43</v>
      </c>
      <c r="B54" s="51"/>
      <c r="C54" s="52"/>
      <c r="D54" s="52"/>
      <c r="E54" s="52"/>
      <c r="F54" s="52"/>
      <c r="G54" s="52"/>
      <c r="H54" s="52"/>
      <c r="I54" s="52"/>
      <c r="J54" s="52"/>
      <c r="K54" s="52"/>
      <c r="L54" s="52"/>
      <c r="M54" s="53"/>
    </row>
    <row r="55" spans="1:13" s="54" customFormat="1" ht="8.25" x14ac:dyDescent="0.15">
      <c r="A55" s="50" t="s">
        <v>50</v>
      </c>
      <c r="B55" s="51"/>
      <c r="C55" s="52"/>
      <c r="D55" s="52"/>
      <c r="E55" s="52"/>
      <c r="F55" s="52"/>
      <c r="G55" s="52"/>
      <c r="H55" s="52"/>
      <c r="I55" s="52"/>
      <c r="J55" s="52"/>
      <c r="K55" s="52"/>
      <c r="L55" s="52"/>
      <c r="M55" s="53"/>
    </row>
    <row r="56" spans="1:13" s="54" customFormat="1" ht="8.25" x14ac:dyDescent="0.15">
      <c r="A56" s="50" t="s">
        <v>36</v>
      </c>
      <c r="B56" s="51"/>
      <c r="C56" s="52"/>
      <c r="D56" s="52"/>
      <c r="E56" s="52"/>
      <c r="F56" s="52"/>
      <c r="G56" s="52"/>
      <c r="H56" s="52"/>
      <c r="I56" s="52"/>
      <c r="J56" s="52"/>
      <c r="K56" s="52"/>
      <c r="L56" s="52"/>
      <c r="M56" s="53"/>
    </row>
    <row r="57" spans="1:13" ht="5.0999999999999996" customHeight="1" x14ac:dyDescent="0.2"/>
    <row r="58" spans="1:13" ht="16.5" customHeight="1" x14ac:dyDescent="0.2">
      <c r="A58" s="60" t="s">
        <v>26</v>
      </c>
      <c r="B58" s="58"/>
      <c r="C58" s="58"/>
      <c r="D58" s="58"/>
      <c r="E58" s="58"/>
      <c r="F58" s="58"/>
      <c r="G58" s="58"/>
      <c r="H58" s="58"/>
      <c r="I58" s="58"/>
      <c r="J58" s="58"/>
      <c r="K58" s="58"/>
      <c r="L58" s="59"/>
    </row>
    <row r="59" spans="1:13" ht="21" customHeight="1" x14ac:dyDescent="0.2">
      <c r="A59" s="11" t="s">
        <v>19</v>
      </c>
      <c r="B59" s="10" t="s">
        <v>20</v>
      </c>
      <c r="C59" s="10" t="s">
        <v>0</v>
      </c>
      <c r="D59" s="10" t="s">
        <v>1</v>
      </c>
      <c r="E59" s="10" t="s">
        <v>2</v>
      </c>
      <c r="F59" s="10" t="s">
        <v>3</v>
      </c>
      <c r="G59" s="10" t="s">
        <v>4</v>
      </c>
      <c r="H59" s="10" t="s">
        <v>5</v>
      </c>
      <c r="I59" s="10" t="s">
        <v>6</v>
      </c>
      <c r="J59" s="10" t="s">
        <v>7</v>
      </c>
      <c r="K59" s="10" t="s">
        <v>8</v>
      </c>
      <c r="L59" s="10" t="s">
        <v>21</v>
      </c>
    </row>
    <row r="60" spans="1:13" ht="9" customHeight="1" x14ac:dyDescent="0.15">
      <c r="A60" s="28" t="s">
        <v>27</v>
      </c>
      <c r="B60" s="7"/>
      <c r="C60" s="7"/>
      <c r="D60" s="7"/>
      <c r="E60" s="7"/>
      <c r="F60" s="7"/>
      <c r="G60" s="7"/>
      <c r="H60" s="7"/>
      <c r="I60" s="7"/>
      <c r="J60" s="7"/>
      <c r="K60" s="7"/>
      <c r="L60" s="21">
        <f t="shared" ref="L60:L77" si="6">ROUND(K60*(1+$B$120),2)</f>
        <v>0</v>
      </c>
    </row>
    <row r="61" spans="1:13" x14ac:dyDescent="0.15">
      <c r="A61" s="28" t="s">
        <v>31</v>
      </c>
      <c r="B61" s="9"/>
      <c r="C61" s="9"/>
      <c r="D61" s="9"/>
      <c r="E61" s="9"/>
      <c r="F61" s="9"/>
      <c r="G61" s="9"/>
      <c r="H61" s="9"/>
      <c r="I61" s="9"/>
      <c r="J61" s="9"/>
      <c r="K61" s="9"/>
      <c r="L61" s="22">
        <f t="shared" si="6"/>
        <v>0</v>
      </c>
    </row>
    <row r="62" spans="1:13" x14ac:dyDescent="0.15">
      <c r="A62" s="28" t="s">
        <v>32</v>
      </c>
      <c r="B62" s="9"/>
      <c r="C62" s="9"/>
      <c r="D62" s="9"/>
      <c r="E62" s="9"/>
      <c r="F62" s="9"/>
      <c r="G62" s="9"/>
      <c r="H62" s="9"/>
      <c r="I62" s="9"/>
      <c r="J62" s="9"/>
      <c r="K62" s="9"/>
      <c r="L62" s="22">
        <f t="shared" si="6"/>
        <v>0</v>
      </c>
    </row>
    <row r="63" spans="1:13" x14ac:dyDescent="0.15">
      <c r="A63" s="28" t="s">
        <v>33</v>
      </c>
      <c r="B63" s="9"/>
      <c r="C63" s="9"/>
      <c r="D63" s="9"/>
      <c r="E63" s="9"/>
      <c r="F63" s="9"/>
      <c r="G63" s="9"/>
      <c r="H63" s="9"/>
      <c r="I63" s="9"/>
      <c r="J63" s="9"/>
      <c r="K63" s="9"/>
      <c r="L63" s="22">
        <f t="shared" si="6"/>
        <v>0</v>
      </c>
    </row>
    <row r="64" spans="1:13" x14ac:dyDescent="0.15">
      <c r="A64" s="28" t="s">
        <v>34</v>
      </c>
      <c r="B64" s="9"/>
      <c r="C64" s="9"/>
      <c r="D64" s="9"/>
      <c r="E64" s="9"/>
      <c r="F64" s="9"/>
      <c r="G64" s="9"/>
      <c r="H64" s="9"/>
      <c r="I64" s="9"/>
      <c r="J64" s="9"/>
      <c r="K64" s="9"/>
      <c r="L64" s="22">
        <f t="shared" si="6"/>
        <v>0</v>
      </c>
    </row>
    <row r="65" spans="1:22" x14ac:dyDescent="0.15">
      <c r="A65" s="28" t="s">
        <v>45</v>
      </c>
      <c r="B65" s="9"/>
      <c r="C65" s="9"/>
      <c r="D65" s="9"/>
      <c r="E65" s="9"/>
      <c r="F65" s="9"/>
      <c r="G65" s="9"/>
      <c r="H65" s="9"/>
      <c r="I65" s="9"/>
      <c r="J65" s="9"/>
      <c r="K65" s="9"/>
      <c r="L65" s="22">
        <f t="shared" si="6"/>
        <v>0</v>
      </c>
    </row>
    <row r="66" spans="1:22" x14ac:dyDescent="0.15">
      <c r="A66" s="28" t="s">
        <v>46</v>
      </c>
      <c r="B66" s="9"/>
      <c r="C66" s="9"/>
      <c r="D66" s="9"/>
      <c r="E66" s="9"/>
      <c r="F66" s="9"/>
      <c r="G66" s="9"/>
      <c r="H66" s="9"/>
      <c r="I66" s="9"/>
      <c r="J66" s="9"/>
      <c r="K66" s="9"/>
      <c r="L66" s="22">
        <f t="shared" si="6"/>
        <v>0</v>
      </c>
    </row>
    <row r="67" spans="1:22" ht="9" customHeight="1" x14ac:dyDescent="0.15">
      <c r="A67" s="28" t="s">
        <v>28</v>
      </c>
      <c r="B67" s="9"/>
      <c r="C67" s="9"/>
      <c r="D67" s="9"/>
      <c r="E67" s="9"/>
      <c r="F67" s="9"/>
      <c r="G67" s="9"/>
      <c r="H67" s="9"/>
      <c r="I67" s="9"/>
      <c r="J67" s="9"/>
      <c r="K67" s="9"/>
      <c r="L67" s="22">
        <f t="shared" si="6"/>
        <v>0</v>
      </c>
    </row>
    <row r="68" spans="1:22" ht="9" customHeight="1" x14ac:dyDescent="0.15">
      <c r="A68" s="28" t="s">
        <v>29</v>
      </c>
      <c r="B68" s="9"/>
      <c r="C68" s="9"/>
      <c r="D68" s="9"/>
      <c r="E68" s="9"/>
      <c r="F68" s="9"/>
      <c r="G68" s="9"/>
      <c r="H68" s="9"/>
      <c r="I68" s="9"/>
      <c r="J68" s="9"/>
      <c r="K68" s="9"/>
      <c r="L68" s="22">
        <f t="shared" si="6"/>
        <v>0</v>
      </c>
    </row>
    <row r="69" spans="1:22" x14ac:dyDescent="0.15">
      <c r="A69" s="28" t="s">
        <v>48</v>
      </c>
      <c r="B69" s="9"/>
      <c r="C69" s="9"/>
      <c r="D69" s="9"/>
      <c r="E69" s="9"/>
      <c r="F69" s="9"/>
      <c r="G69" s="9"/>
      <c r="H69" s="9"/>
      <c r="I69" s="9"/>
      <c r="J69" s="9"/>
      <c r="K69" s="9"/>
      <c r="L69" s="22">
        <f t="shared" si="6"/>
        <v>0</v>
      </c>
    </row>
    <row r="70" spans="1:22" x14ac:dyDescent="0.15">
      <c r="A70" s="28" t="s">
        <v>35</v>
      </c>
      <c r="B70" s="9"/>
      <c r="C70" s="9"/>
      <c r="D70" s="9"/>
      <c r="E70" s="9"/>
      <c r="F70" s="9"/>
      <c r="G70" s="9"/>
      <c r="H70" s="9"/>
      <c r="I70" s="9"/>
      <c r="J70" s="9"/>
      <c r="K70" s="9"/>
      <c r="L70" s="22">
        <f t="shared" si="6"/>
        <v>0</v>
      </c>
    </row>
    <row r="71" spans="1:22" ht="9" customHeight="1" x14ac:dyDescent="0.15">
      <c r="A71" s="28" t="s">
        <v>12</v>
      </c>
      <c r="B71" s="9"/>
      <c r="C71" s="9"/>
      <c r="D71" s="9"/>
      <c r="E71" s="9"/>
      <c r="F71" s="9"/>
      <c r="G71" s="9"/>
      <c r="H71" s="9"/>
      <c r="I71" s="9"/>
      <c r="J71" s="9"/>
      <c r="K71" s="9"/>
      <c r="L71" s="22">
        <f t="shared" si="6"/>
        <v>0</v>
      </c>
    </row>
    <row r="72" spans="1:22" ht="9" customHeight="1" x14ac:dyDescent="0.15">
      <c r="A72" s="28" t="s">
        <v>11</v>
      </c>
      <c r="B72" s="9"/>
      <c r="C72" s="9"/>
      <c r="D72" s="9"/>
      <c r="E72" s="9"/>
      <c r="F72" s="9"/>
      <c r="G72" s="9"/>
      <c r="H72" s="9"/>
      <c r="I72" s="9"/>
      <c r="J72" s="9"/>
      <c r="K72" s="9"/>
      <c r="L72" s="22">
        <f t="shared" si="6"/>
        <v>0</v>
      </c>
    </row>
    <row r="73" spans="1:22" ht="9" customHeight="1" x14ac:dyDescent="0.15">
      <c r="A73" s="28" t="s">
        <v>13</v>
      </c>
      <c r="B73" s="9"/>
      <c r="C73" s="9"/>
      <c r="D73" s="9"/>
      <c r="E73" s="9"/>
      <c r="F73" s="9"/>
      <c r="G73" s="9"/>
      <c r="H73" s="9"/>
      <c r="I73" s="9"/>
      <c r="J73" s="9"/>
      <c r="K73" s="9"/>
      <c r="L73" s="22">
        <f t="shared" si="6"/>
        <v>0</v>
      </c>
    </row>
    <row r="74" spans="1:22" ht="9" customHeight="1" x14ac:dyDescent="0.15">
      <c r="A74" s="28" t="s">
        <v>30</v>
      </c>
      <c r="B74" s="9"/>
      <c r="C74" s="9"/>
      <c r="D74" s="9"/>
      <c r="E74" s="9"/>
      <c r="F74" s="9"/>
      <c r="G74" s="9"/>
      <c r="H74" s="9"/>
      <c r="I74" s="9"/>
      <c r="J74" s="9"/>
      <c r="K74" s="9"/>
      <c r="L74" s="22">
        <f t="shared" si="6"/>
        <v>0</v>
      </c>
    </row>
    <row r="75" spans="1:22" ht="9" customHeight="1" x14ac:dyDescent="0.15">
      <c r="A75" s="28" t="s">
        <v>14</v>
      </c>
      <c r="B75" s="9"/>
      <c r="C75" s="9"/>
      <c r="D75" s="9"/>
      <c r="E75" s="9"/>
      <c r="F75" s="9"/>
      <c r="G75" s="9"/>
      <c r="H75" s="9"/>
      <c r="I75" s="9"/>
      <c r="J75" s="9"/>
      <c r="K75" s="9"/>
      <c r="L75" s="22">
        <f t="shared" si="6"/>
        <v>0</v>
      </c>
    </row>
    <row r="76" spans="1:22" x14ac:dyDescent="0.15">
      <c r="A76" s="28" t="s">
        <v>47</v>
      </c>
      <c r="B76" s="9"/>
      <c r="C76" s="9"/>
      <c r="D76" s="9"/>
      <c r="E76" s="9"/>
      <c r="F76" s="9"/>
      <c r="G76" s="9"/>
      <c r="H76" s="9"/>
      <c r="I76" s="9"/>
      <c r="J76" s="9"/>
      <c r="K76" s="9"/>
      <c r="L76" s="22">
        <f t="shared" si="6"/>
        <v>0</v>
      </c>
    </row>
    <row r="77" spans="1:22" ht="9" customHeight="1" x14ac:dyDescent="0.15">
      <c r="A77" s="28" t="s">
        <v>17</v>
      </c>
      <c r="B77" s="9"/>
      <c r="C77" s="9"/>
      <c r="D77" s="9"/>
      <c r="E77" s="9"/>
      <c r="F77" s="9"/>
      <c r="G77" s="9"/>
      <c r="H77" s="9"/>
      <c r="I77" s="9"/>
      <c r="J77" s="9"/>
      <c r="K77" s="9"/>
      <c r="L77" s="22">
        <f t="shared" si="6"/>
        <v>0</v>
      </c>
    </row>
    <row r="78" spans="1:22" ht="9" customHeight="1" x14ac:dyDescent="0.15">
      <c r="A78" s="12" t="s">
        <v>16</v>
      </c>
      <c r="B78" s="8">
        <f>SUM(B60:B77)</f>
        <v>0</v>
      </c>
      <c r="C78" s="8">
        <f t="shared" ref="C78:L78" si="7">SUM(C60:C77)</f>
        <v>0</v>
      </c>
      <c r="D78" s="8">
        <f t="shared" si="7"/>
        <v>0</v>
      </c>
      <c r="E78" s="8">
        <f t="shared" si="7"/>
        <v>0</v>
      </c>
      <c r="F78" s="8">
        <f t="shared" si="7"/>
        <v>0</v>
      </c>
      <c r="G78" s="8">
        <f t="shared" si="7"/>
        <v>0</v>
      </c>
      <c r="H78" s="8">
        <f t="shared" si="7"/>
        <v>0</v>
      </c>
      <c r="I78" s="8">
        <f t="shared" si="7"/>
        <v>0</v>
      </c>
      <c r="J78" s="8">
        <f t="shared" si="7"/>
        <v>0</v>
      </c>
      <c r="K78" s="8">
        <f t="shared" si="7"/>
        <v>0</v>
      </c>
      <c r="L78" s="8">
        <f t="shared" si="7"/>
        <v>0</v>
      </c>
      <c r="N78" s="29"/>
      <c r="O78" s="29"/>
      <c r="P78" s="29"/>
      <c r="Q78" s="29"/>
      <c r="R78" s="29"/>
      <c r="S78" s="29"/>
      <c r="T78" s="29"/>
      <c r="U78" s="29"/>
      <c r="V78" s="29"/>
    </row>
    <row r="79" spans="1:22" ht="5.0999999999999996" customHeight="1" thickBot="1" x14ac:dyDescent="0.25">
      <c r="A79" s="3"/>
      <c r="B79" s="4"/>
      <c r="C79" s="4"/>
      <c r="D79" s="4"/>
      <c r="E79" s="4"/>
      <c r="F79" s="4"/>
      <c r="G79" s="5"/>
      <c r="H79" s="4"/>
      <c r="I79" s="4"/>
      <c r="J79" s="4"/>
      <c r="K79" s="4"/>
      <c r="L79" s="19"/>
    </row>
    <row r="80" spans="1:22" s="17" customFormat="1" ht="9.75" thickBot="1" x14ac:dyDescent="0.2">
      <c r="A80" s="13" t="s">
        <v>9</v>
      </c>
      <c r="B80" s="14">
        <v>88540.441822335823</v>
      </c>
      <c r="C80" s="14">
        <v>88540.441822335823</v>
      </c>
      <c r="D80" s="14">
        <v>88540.441822335823</v>
      </c>
      <c r="E80" s="14">
        <v>88540.441822335823</v>
      </c>
      <c r="F80" s="14">
        <v>88540.441822335823</v>
      </c>
      <c r="G80" s="14">
        <v>88540.441822335823</v>
      </c>
      <c r="H80" s="14">
        <v>88540.441822335823</v>
      </c>
      <c r="I80" s="14">
        <v>88540.441822335823</v>
      </c>
      <c r="J80" s="14">
        <v>88540.441822335823</v>
      </c>
      <c r="K80" s="14">
        <v>88540.441822335823</v>
      </c>
      <c r="L80" s="14">
        <v>88540.441822335823</v>
      </c>
      <c r="M80" s="16"/>
      <c r="N80" s="16"/>
      <c r="O80" s="16"/>
      <c r="P80" s="16"/>
      <c r="Q80" s="16"/>
      <c r="R80" s="16"/>
      <c r="S80" s="16"/>
      <c r="T80" s="16"/>
      <c r="U80" s="16"/>
      <c r="V80" s="16"/>
    </row>
    <row r="81" spans="1:13" s="17" customFormat="1" ht="9.75" thickBot="1" x14ac:dyDescent="0.2">
      <c r="A81" s="15"/>
      <c r="B81" s="20" t="s">
        <v>18</v>
      </c>
      <c r="C81" s="18">
        <f t="shared" ref="C81:L81" si="8">IFERROR(C78/B78-1,0)</f>
        <v>0</v>
      </c>
      <c r="D81" s="18">
        <f t="shared" si="8"/>
        <v>0</v>
      </c>
      <c r="E81" s="18">
        <f t="shared" si="8"/>
        <v>0</v>
      </c>
      <c r="F81" s="18">
        <f t="shared" si="8"/>
        <v>0</v>
      </c>
      <c r="G81" s="18">
        <f t="shared" si="8"/>
        <v>0</v>
      </c>
      <c r="H81" s="18">
        <f t="shared" si="8"/>
        <v>0</v>
      </c>
      <c r="I81" s="18">
        <f t="shared" si="8"/>
        <v>0</v>
      </c>
      <c r="J81" s="18">
        <f t="shared" si="8"/>
        <v>0</v>
      </c>
      <c r="K81" s="18">
        <f t="shared" si="8"/>
        <v>0</v>
      </c>
      <c r="L81" s="18">
        <f t="shared" si="8"/>
        <v>0</v>
      </c>
      <c r="M81" s="16"/>
    </row>
    <row r="82" spans="1:13" s="17" customFormat="1" ht="9" x14ac:dyDescent="0.15">
      <c r="A82" s="50" t="s">
        <v>43</v>
      </c>
      <c r="B82" s="25"/>
      <c r="C82" s="26"/>
      <c r="D82" s="26"/>
      <c r="E82" s="26"/>
      <c r="F82" s="26"/>
      <c r="G82" s="26"/>
      <c r="H82" s="26"/>
      <c r="I82" s="26"/>
      <c r="J82" s="26"/>
      <c r="K82" s="26"/>
      <c r="L82" s="26"/>
      <c r="M82" s="16"/>
    </row>
    <row r="83" spans="1:13" s="17" customFormat="1" ht="9" x14ac:dyDescent="0.15">
      <c r="A83" s="50" t="s">
        <v>50</v>
      </c>
      <c r="B83" s="25"/>
      <c r="C83" s="26"/>
      <c r="D83" s="26"/>
      <c r="E83" s="26"/>
      <c r="F83" s="26"/>
      <c r="G83" s="26"/>
      <c r="H83" s="26"/>
      <c r="I83" s="26"/>
      <c r="J83" s="26"/>
      <c r="K83" s="26"/>
      <c r="L83" s="26"/>
      <c r="M83" s="16"/>
    </row>
    <row r="84" spans="1:13" s="17" customFormat="1" ht="9" x14ac:dyDescent="0.15">
      <c r="A84" s="50" t="s">
        <v>36</v>
      </c>
      <c r="B84" s="25"/>
      <c r="C84" s="26"/>
      <c r="D84" s="26"/>
      <c r="E84" s="26"/>
      <c r="F84" s="26"/>
      <c r="G84" s="26"/>
      <c r="H84" s="26"/>
      <c r="I84" s="26"/>
      <c r="J84" s="26"/>
      <c r="K84" s="26"/>
      <c r="L84" s="26"/>
      <c r="M84" s="16"/>
    </row>
    <row r="85" spans="1:13" ht="5.0999999999999996" customHeight="1" x14ac:dyDescent="0.2"/>
    <row r="86" spans="1:13" ht="16.5" customHeight="1" x14ac:dyDescent="0.2">
      <c r="A86" s="57" t="s">
        <v>37</v>
      </c>
      <c r="B86" s="58"/>
      <c r="C86" s="58"/>
      <c r="D86" s="58"/>
      <c r="E86" s="58"/>
      <c r="F86" s="58"/>
      <c r="G86" s="58"/>
      <c r="H86" s="58"/>
      <c r="I86" s="58"/>
      <c r="J86" s="58"/>
      <c r="K86" s="58"/>
      <c r="L86" s="59"/>
    </row>
    <row r="87" spans="1:13" ht="21" customHeight="1" x14ac:dyDescent="0.2">
      <c r="A87" s="11" t="s">
        <v>19</v>
      </c>
      <c r="B87" s="10" t="s">
        <v>20</v>
      </c>
      <c r="C87" s="10" t="s">
        <v>0</v>
      </c>
      <c r="D87" s="10" t="s">
        <v>1</v>
      </c>
      <c r="E87" s="10" t="s">
        <v>2</v>
      </c>
      <c r="F87" s="10" t="s">
        <v>3</v>
      </c>
      <c r="G87" s="10" t="s">
        <v>4</v>
      </c>
      <c r="H87" s="10" t="s">
        <v>5</v>
      </c>
      <c r="I87" s="10" t="s">
        <v>6</v>
      </c>
      <c r="J87" s="10" t="s">
        <v>7</v>
      </c>
      <c r="K87" s="10" t="s">
        <v>8</v>
      </c>
      <c r="L87" s="10" t="s">
        <v>21</v>
      </c>
    </row>
    <row r="88" spans="1:13" ht="9" customHeight="1" x14ac:dyDescent="0.15">
      <c r="A88" s="28" t="s">
        <v>27</v>
      </c>
      <c r="B88" s="7"/>
      <c r="C88" s="7"/>
      <c r="D88" s="7"/>
      <c r="E88" s="7"/>
      <c r="F88" s="7"/>
      <c r="G88" s="7"/>
      <c r="H88" s="7"/>
      <c r="I88" s="7"/>
      <c r="J88" s="7"/>
      <c r="K88" s="7"/>
      <c r="L88" s="22">
        <f t="shared" ref="L88:L104" si="9">ROUND(K88*(1+$B$120),2)</f>
        <v>0</v>
      </c>
    </row>
    <row r="89" spans="1:13" x14ac:dyDescent="0.15">
      <c r="A89" s="28" t="s">
        <v>31</v>
      </c>
      <c r="B89" s="9"/>
      <c r="C89" s="9"/>
      <c r="D89" s="9"/>
      <c r="E89" s="9"/>
      <c r="F89" s="9"/>
      <c r="G89" s="9"/>
      <c r="H89" s="9"/>
      <c r="I89" s="9"/>
      <c r="J89" s="9"/>
      <c r="K89" s="9"/>
      <c r="L89" s="22">
        <f t="shared" si="9"/>
        <v>0</v>
      </c>
    </row>
    <row r="90" spans="1:13" x14ac:dyDescent="0.15">
      <c r="A90" s="28" t="s">
        <v>32</v>
      </c>
      <c r="B90" s="9"/>
      <c r="C90" s="9"/>
      <c r="D90" s="9"/>
      <c r="E90" s="9"/>
      <c r="F90" s="9"/>
      <c r="G90" s="9"/>
      <c r="H90" s="9"/>
      <c r="I90" s="9"/>
      <c r="J90" s="9"/>
      <c r="K90" s="9"/>
      <c r="L90" s="22">
        <f t="shared" si="9"/>
        <v>0</v>
      </c>
    </row>
    <row r="91" spans="1:13" x14ac:dyDescent="0.15">
      <c r="A91" s="28" t="s">
        <v>33</v>
      </c>
      <c r="B91" s="9"/>
      <c r="C91" s="9"/>
      <c r="D91" s="9"/>
      <c r="E91" s="9"/>
      <c r="F91" s="9"/>
      <c r="G91" s="9"/>
      <c r="H91" s="9"/>
      <c r="I91" s="9"/>
      <c r="J91" s="9"/>
      <c r="K91" s="9"/>
      <c r="L91" s="22">
        <f t="shared" si="9"/>
        <v>0</v>
      </c>
    </row>
    <row r="92" spans="1:13" x14ac:dyDescent="0.15">
      <c r="A92" s="28" t="s">
        <v>34</v>
      </c>
      <c r="B92" s="9"/>
      <c r="C92" s="9"/>
      <c r="D92" s="9"/>
      <c r="E92" s="9"/>
      <c r="F92" s="9"/>
      <c r="G92" s="9"/>
      <c r="H92" s="9"/>
      <c r="I92" s="9"/>
      <c r="J92" s="9"/>
      <c r="K92" s="9"/>
      <c r="L92" s="22">
        <f t="shared" si="9"/>
        <v>0</v>
      </c>
    </row>
    <row r="93" spans="1:13" x14ac:dyDescent="0.15">
      <c r="A93" s="28" t="s">
        <v>45</v>
      </c>
      <c r="B93" s="9"/>
      <c r="C93" s="9"/>
      <c r="D93" s="9"/>
      <c r="E93" s="9"/>
      <c r="F93" s="9"/>
      <c r="G93" s="9"/>
      <c r="H93" s="9"/>
      <c r="I93" s="9"/>
      <c r="J93" s="9"/>
      <c r="K93" s="9"/>
      <c r="L93" s="22">
        <f t="shared" si="9"/>
        <v>0</v>
      </c>
    </row>
    <row r="94" spans="1:13" x14ac:dyDescent="0.15">
      <c r="A94" s="28" t="s">
        <v>46</v>
      </c>
      <c r="B94" s="9"/>
      <c r="C94" s="9"/>
      <c r="D94" s="9"/>
      <c r="E94" s="9"/>
      <c r="F94" s="9"/>
      <c r="G94" s="9"/>
      <c r="H94" s="9"/>
      <c r="I94" s="9"/>
      <c r="J94" s="9"/>
      <c r="K94" s="9"/>
      <c r="L94" s="22">
        <f t="shared" si="9"/>
        <v>0</v>
      </c>
    </row>
    <row r="95" spans="1:13" ht="9" customHeight="1" x14ac:dyDescent="0.15">
      <c r="A95" s="28" t="s">
        <v>28</v>
      </c>
      <c r="B95" s="9"/>
      <c r="C95" s="9"/>
      <c r="D95" s="9"/>
      <c r="E95" s="9"/>
      <c r="F95" s="9"/>
      <c r="G95" s="9"/>
      <c r="H95" s="9"/>
      <c r="I95" s="9"/>
      <c r="J95" s="9"/>
      <c r="K95" s="9"/>
      <c r="L95" s="22">
        <f t="shared" si="9"/>
        <v>0</v>
      </c>
    </row>
    <row r="96" spans="1:13" ht="9" customHeight="1" x14ac:dyDescent="0.15">
      <c r="A96" s="28" t="s">
        <v>29</v>
      </c>
      <c r="B96" s="9"/>
      <c r="C96" s="9"/>
      <c r="D96" s="9"/>
      <c r="E96" s="9"/>
      <c r="F96" s="9"/>
      <c r="G96" s="9"/>
      <c r="H96" s="9"/>
      <c r="I96" s="9"/>
      <c r="J96" s="9"/>
      <c r="K96" s="9"/>
      <c r="L96" s="22">
        <f t="shared" si="9"/>
        <v>0</v>
      </c>
    </row>
    <row r="97" spans="1:22" x14ac:dyDescent="0.15">
      <c r="A97" s="28" t="s">
        <v>48</v>
      </c>
      <c r="B97" s="9"/>
      <c r="C97" s="9"/>
      <c r="D97" s="9"/>
      <c r="E97" s="9"/>
      <c r="F97" s="9"/>
      <c r="G97" s="9"/>
      <c r="H97" s="9"/>
      <c r="I97" s="9"/>
      <c r="J97" s="9"/>
      <c r="K97" s="9"/>
      <c r="L97" s="22">
        <f t="shared" si="9"/>
        <v>0</v>
      </c>
    </row>
    <row r="98" spans="1:22" x14ac:dyDescent="0.15">
      <c r="A98" s="28" t="s">
        <v>35</v>
      </c>
      <c r="B98" s="9"/>
      <c r="C98" s="9"/>
      <c r="D98" s="9"/>
      <c r="E98" s="9"/>
      <c r="F98" s="9"/>
      <c r="G98" s="9"/>
      <c r="H98" s="9"/>
      <c r="I98" s="9"/>
      <c r="J98" s="9"/>
      <c r="K98" s="9"/>
      <c r="L98" s="22">
        <f t="shared" si="9"/>
        <v>0</v>
      </c>
    </row>
    <row r="99" spans="1:22" ht="9" customHeight="1" x14ac:dyDescent="0.15">
      <c r="A99" s="28" t="s">
        <v>12</v>
      </c>
      <c r="B99" s="9"/>
      <c r="C99" s="9"/>
      <c r="D99" s="9"/>
      <c r="E99" s="9"/>
      <c r="F99" s="9"/>
      <c r="G99" s="9"/>
      <c r="H99" s="9"/>
      <c r="I99" s="9"/>
      <c r="J99" s="9"/>
      <c r="K99" s="9"/>
      <c r="L99" s="22">
        <f t="shared" si="9"/>
        <v>0</v>
      </c>
    </row>
    <row r="100" spans="1:22" ht="9" customHeight="1" x14ac:dyDescent="0.15">
      <c r="A100" s="28" t="s">
        <v>11</v>
      </c>
      <c r="B100" s="9"/>
      <c r="C100" s="9"/>
      <c r="D100" s="9"/>
      <c r="E100" s="9"/>
      <c r="F100" s="9"/>
      <c r="G100" s="9"/>
      <c r="H100" s="9"/>
      <c r="I100" s="9"/>
      <c r="J100" s="9"/>
      <c r="K100" s="9"/>
      <c r="L100" s="22">
        <f t="shared" si="9"/>
        <v>0</v>
      </c>
    </row>
    <row r="101" spans="1:22" ht="9" customHeight="1" x14ac:dyDescent="0.15">
      <c r="A101" s="28" t="s">
        <v>13</v>
      </c>
      <c r="B101" s="9"/>
      <c r="C101" s="9"/>
      <c r="D101" s="9"/>
      <c r="E101" s="9"/>
      <c r="F101" s="9"/>
      <c r="G101" s="9"/>
      <c r="H101" s="9"/>
      <c r="I101" s="9"/>
      <c r="J101" s="9"/>
      <c r="K101" s="9"/>
      <c r="L101" s="22">
        <f t="shared" si="9"/>
        <v>0</v>
      </c>
    </row>
    <row r="102" spans="1:22" ht="9" customHeight="1" x14ac:dyDescent="0.15">
      <c r="A102" s="28" t="s">
        <v>30</v>
      </c>
      <c r="B102" s="9"/>
      <c r="C102" s="9"/>
      <c r="D102" s="9"/>
      <c r="E102" s="9"/>
      <c r="F102" s="9"/>
      <c r="G102" s="9"/>
      <c r="H102" s="9"/>
      <c r="I102" s="9"/>
      <c r="J102" s="9"/>
      <c r="K102" s="9"/>
      <c r="L102" s="22">
        <f t="shared" si="9"/>
        <v>0</v>
      </c>
    </row>
    <row r="103" spans="1:22" ht="9" customHeight="1" x14ac:dyDescent="0.15">
      <c r="A103" s="28" t="s">
        <v>14</v>
      </c>
      <c r="B103" s="9"/>
      <c r="C103" s="9"/>
      <c r="D103" s="9"/>
      <c r="E103" s="9"/>
      <c r="F103" s="9"/>
      <c r="G103" s="9"/>
      <c r="H103" s="9"/>
      <c r="I103" s="9"/>
      <c r="J103" s="9"/>
      <c r="K103" s="9"/>
      <c r="L103" s="22">
        <f t="shared" si="9"/>
        <v>0</v>
      </c>
    </row>
    <row r="104" spans="1:22" x14ac:dyDescent="0.15">
      <c r="A104" s="28" t="s">
        <v>47</v>
      </c>
      <c r="B104" s="9"/>
      <c r="C104" s="9"/>
      <c r="D104" s="9"/>
      <c r="E104" s="9"/>
      <c r="F104" s="9"/>
      <c r="G104" s="9"/>
      <c r="H104" s="9"/>
      <c r="I104" s="9"/>
      <c r="J104" s="9"/>
      <c r="K104" s="9"/>
      <c r="L104" s="22">
        <f t="shared" si="9"/>
        <v>0</v>
      </c>
    </row>
    <row r="105" spans="1:22" ht="9" customHeight="1" x14ac:dyDescent="0.15">
      <c r="A105" s="12" t="s">
        <v>16</v>
      </c>
      <c r="B105" s="8">
        <f t="shared" ref="B105:L105" si="10">SUM(B87:B104)</f>
        <v>0</v>
      </c>
      <c r="C105" s="8">
        <f t="shared" si="10"/>
        <v>0</v>
      </c>
      <c r="D105" s="8">
        <f t="shared" si="10"/>
        <v>0</v>
      </c>
      <c r="E105" s="8">
        <f t="shared" si="10"/>
        <v>0</v>
      </c>
      <c r="F105" s="8">
        <f t="shared" si="10"/>
        <v>0</v>
      </c>
      <c r="G105" s="8">
        <f t="shared" si="10"/>
        <v>0</v>
      </c>
      <c r="H105" s="8">
        <f t="shared" si="10"/>
        <v>0</v>
      </c>
      <c r="I105" s="8">
        <f t="shared" si="10"/>
        <v>0</v>
      </c>
      <c r="J105" s="8">
        <f t="shared" si="10"/>
        <v>0</v>
      </c>
      <c r="K105" s="8">
        <f t="shared" si="10"/>
        <v>0</v>
      </c>
      <c r="L105" s="8">
        <f t="shared" si="10"/>
        <v>0</v>
      </c>
      <c r="N105" s="29"/>
      <c r="O105" s="29"/>
      <c r="P105" s="29"/>
      <c r="Q105" s="29"/>
      <c r="R105" s="29"/>
      <c r="S105" s="29"/>
      <c r="T105" s="29"/>
      <c r="U105" s="29"/>
      <c r="V105" s="29"/>
    </row>
    <row r="106" spans="1:22" ht="5.0999999999999996" customHeight="1" thickBot="1" x14ac:dyDescent="0.25">
      <c r="A106" s="3"/>
      <c r="B106" s="4"/>
      <c r="C106" s="4"/>
      <c r="D106" s="4"/>
      <c r="E106" s="4"/>
      <c r="F106" s="4"/>
      <c r="G106" s="5"/>
      <c r="H106" s="4"/>
      <c r="I106" s="4"/>
      <c r="J106" s="4"/>
      <c r="K106" s="4"/>
      <c r="L106" s="19"/>
    </row>
    <row r="107" spans="1:22" s="17" customFormat="1" ht="9.75" thickBot="1" x14ac:dyDescent="0.2">
      <c r="A107" s="13" t="s">
        <v>9</v>
      </c>
      <c r="B107" s="14">
        <v>470961</v>
      </c>
      <c r="C107" s="14">
        <v>475670</v>
      </c>
      <c r="D107" s="14">
        <v>480427</v>
      </c>
      <c r="E107" s="14">
        <v>485231</v>
      </c>
      <c r="F107" s="14">
        <v>490084</v>
      </c>
      <c r="G107" s="14">
        <v>494985</v>
      </c>
      <c r="H107" s="14">
        <v>499934</v>
      </c>
      <c r="I107" s="14">
        <v>504934</v>
      </c>
      <c r="J107" s="14">
        <v>509983</v>
      </c>
      <c r="K107" s="14">
        <v>515083</v>
      </c>
      <c r="L107" s="14">
        <v>515083</v>
      </c>
      <c r="M107" s="16"/>
      <c r="N107" s="16"/>
      <c r="O107" s="16"/>
      <c r="P107" s="16"/>
      <c r="Q107" s="16"/>
      <c r="R107" s="16"/>
      <c r="S107" s="16"/>
      <c r="T107" s="16"/>
      <c r="U107" s="16"/>
      <c r="V107" s="16"/>
    </row>
    <row r="108" spans="1:22" s="17" customFormat="1" ht="9.75" thickBot="1" x14ac:dyDescent="0.2">
      <c r="A108" s="15"/>
      <c r="B108" s="20" t="s">
        <v>18</v>
      </c>
      <c r="C108" s="18">
        <f>IFERROR(C105/B105-1,0)</f>
        <v>0</v>
      </c>
      <c r="D108" s="18">
        <f t="shared" ref="D108:L108" si="11">IFERROR(D105/C105-1,0)</f>
        <v>0</v>
      </c>
      <c r="E108" s="18">
        <f t="shared" si="11"/>
        <v>0</v>
      </c>
      <c r="F108" s="18">
        <f t="shared" si="11"/>
        <v>0</v>
      </c>
      <c r="G108" s="18">
        <f t="shared" si="11"/>
        <v>0</v>
      </c>
      <c r="H108" s="18">
        <f t="shared" si="11"/>
        <v>0</v>
      </c>
      <c r="I108" s="18">
        <f t="shared" si="11"/>
        <v>0</v>
      </c>
      <c r="J108" s="18">
        <f t="shared" si="11"/>
        <v>0</v>
      </c>
      <c r="K108" s="18">
        <f t="shared" si="11"/>
        <v>0</v>
      </c>
      <c r="L108" s="18">
        <f t="shared" si="11"/>
        <v>0</v>
      </c>
      <c r="M108" s="16"/>
    </row>
    <row r="109" spans="1:22" s="17" customFormat="1" ht="9" x14ac:dyDescent="0.15">
      <c r="A109" s="50" t="s">
        <v>43</v>
      </c>
      <c r="B109" s="25"/>
      <c r="C109" s="26"/>
      <c r="D109" s="26"/>
      <c r="E109" s="26"/>
      <c r="F109" s="26"/>
      <c r="G109" s="26"/>
      <c r="H109" s="26"/>
      <c r="I109" s="26"/>
      <c r="J109" s="26"/>
      <c r="K109" s="26"/>
      <c r="L109" s="26"/>
      <c r="M109" s="16"/>
    </row>
    <row r="110" spans="1:22" s="17" customFormat="1" ht="9" x14ac:dyDescent="0.15">
      <c r="A110" s="50" t="s">
        <v>50</v>
      </c>
      <c r="B110" s="25"/>
      <c r="C110" s="26"/>
      <c r="D110" s="26"/>
      <c r="E110" s="26"/>
      <c r="F110" s="26"/>
      <c r="G110" s="26"/>
      <c r="H110" s="26"/>
      <c r="I110" s="26"/>
      <c r="J110" s="26"/>
      <c r="K110" s="26"/>
      <c r="L110" s="26"/>
      <c r="M110" s="16"/>
    </row>
    <row r="111" spans="1:22" s="17" customFormat="1" ht="9" x14ac:dyDescent="0.15">
      <c r="A111" s="50" t="s">
        <v>36</v>
      </c>
      <c r="B111" s="25"/>
      <c r="C111" s="26"/>
      <c r="D111" s="26"/>
      <c r="E111" s="26"/>
      <c r="F111" s="26"/>
      <c r="G111" s="26"/>
      <c r="H111" s="26"/>
      <c r="I111" s="26"/>
      <c r="J111" s="26"/>
      <c r="K111" s="26"/>
      <c r="L111" s="26"/>
      <c r="M111" s="16"/>
    </row>
    <row r="112" spans="1:22" ht="5.0999999999999996" customHeight="1" x14ac:dyDescent="0.2"/>
    <row r="113" spans="1:13" ht="16.5" customHeight="1" x14ac:dyDescent="0.2">
      <c r="A113" s="57" t="s">
        <v>39</v>
      </c>
      <c r="B113" s="58"/>
      <c r="C113" s="58"/>
      <c r="D113" s="58"/>
      <c r="E113" s="58"/>
      <c r="F113" s="58"/>
      <c r="G113" s="58"/>
      <c r="H113" s="58"/>
      <c r="I113" s="58"/>
      <c r="J113" s="58"/>
      <c r="K113" s="58"/>
      <c r="L113" s="59"/>
    </row>
    <row r="114" spans="1:13" ht="21" customHeight="1" x14ac:dyDescent="0.2">
      <c r="A114" s="37" t="s">
        <v>38</v>
      </c>
      <c r="B114" s="38" t="s">
        <v>20</v>
      </c>
      <c r="C114" s="38" t="s">
        <v>0</v>
      </c>
      <c r="D114" s="38" t="s">
        <v>1</v>
      </c>
      <c r="E114" s="38" t="s">
        <v>2</v>
      </c>
      <c r="F114" s="38" t="s">
        <v>3</v>
      </c>
      <c r="G114" s="38" t="s">
        <v>4</v>
      </c>
      <c r="H114" s="38" t="s">
        <v>5</v>
      </c>
      <c r="I114" s="38" t="s">
        <v>6</v>
      </c>
      <c r="J114" s="38" t="s">
        <v>7</v>
      </c>
      <c r="K114" s="46" t="s">
        <v>8</v>
      </c>
      <c r="L114" s="47" t="s">
        <v>21</v>
      </c>
    </row>
    <row r="115" spans="1:13" ht="9" customHeight="1" x14ac:dyDescent="0.2">
      <c r="A115" s="39" t="s">
        <v>40</v>
      </c>
      <c r="B115" s="40">
        <f t="shared" ref="B115:J115" si="12">(B23*B25+B105*B107+B50*B52+B78*B80)/B117</f>
        <v>0</v>
      </c>
      <c r="C115" s="40">
        <f t="shared" si="12"/>
        <v>0</v>
      </c>
      <c r="D115" s="40">
        <f t="shared" si="12"/>
        <v>0</v>
      </c>
      <c r="E115" s="40">
        <f t="shared" si="12"/>
        <v>0</v>
      </c>
      <c r="F115" s="40">
        <f t="shared" si="12"/>
        <v>0</v>
      </c>
      <c r="G115" s="40">
        <f t="shared" si="12"/>
        <v>0</v>
      </c>
      <c r="H115" s="40">
        <f t="shared" si="12"/>
        <v>0</v>
      </c>
      <c r="I115" s="40">
        <f t="shared" si="12"/>
        <v>0</v>
      </c>
      <c r="J115" s="40">
        <f t="shared" si="12"/>
        <v>0</v>
      </c>
      <c r="K115" s="40">
        <f>(K23*$K$25+K105*$K$107+K50*$K$52+K78*$K$80)/$K$117</f>
        <v>0</v>
      </c>
      <c r="L115" s="41">
        <f>(L23*$K$25+L105*$K$107+L50*$K$52+L78*$K$80)/$K$117</f>
        <v>0</v>
      </c>
    </row>
    <row r="116" spans="1:13" ht="9" customHeight="1" x14ac:dyDescent="0.15">
      <c r="A116" s="42" t="s">
        <v>18</v>
      </c>
      <c r="C116" s="36">
        <f>IFERROR(C113/B113-1,0)</f>
        <v>0</v>
      </c>
      <c r="D116" s="36">
        <f t="shared" ref="D116:L116" si="13">IFERROR(D113/C113-1,0)</f>
        <v>0</v>
      </c>
      <c r="E116" s="36">
        <f t="shared" si="13"/>
        <v>0</v>
      </c>
      <c r="F116" s="36">
        <f t="shared" si="13"/>
        <v>0</v>
      </c>
      <c r="G116" s="36">
        <f t="shared" si="13"/>
        <v>0</v>
      </c>
      <c r="H116" s="36">
        <f t="shared" si="13"/>
        <v>0</v>
      </c>
      <c r="I116" s="36">
        <f t="shared" si="13"/>
        <v>0</v>
      </c>
      <c r="J116" s="36">
        <f t="shared" si="13"/>
        <v>0</v>
      </c>
      <c r="K116" s="36">
        <f t="shared" si="13"/>
        <v>0</v>
      </c>
      <c r="L116" s="43">
        <f t="shared" si="13"/>
        <v>0</v>
      </c>
    </row>
    <row r="117" spans="1:13" ht="9" customHeight="1" x14ac:dyDescent="0.2">
      <c r="A117" s="44" t="s">
        <v>9</v>
      </c>
      <c r="B117" s="45">
        <f t="shared" ref="B117:L117" si="14">B25+B52+B80+B107</f>
        <v>1592141.4418223358</v>
      </c>
      <c r="C117" s="45">
        <f t="shared" si="14"/>
        <v>1592141.4418223358</v>
      </c>
      <c r="D117" s="45">
        <f t="shared" si="14"/>
        <v>1592141.4418223358</v>
      </c>
      <c r="E117" s="45">
        <f t="shared" si="14"/>
        <v>1592141.4418223358</v>
      </c>
      <c r="F117" s="45">
        <f t="shared" si="14"/>
        <v>1592141.4418223358</v>
      </c>
      <c r="G117" s="45">
        <f t="shared" si="14"/>
        <v>1592141.4418223358</v>
      </c>
      <c r="H117" s="45">
        <f t="shared" si="14"/>
        <v>1592141.4418223358</v>
      </c>
      <c r="I117" s="45">
        <f t="shared" si="14"/>
        <v>1592141.4418223358</v>
      </c>
      <c r="J117" s="45">
        <f t="shared" si="14"/>
        <v>1592141.4418223358</v>
      </c>
      <c r="K117" s="45">
        <f t="shared" si="14"/>
        <v>1592141.4418223358</v>
      </c>
      <c r="L117" s="48">
        <f t="shared" si="14"/>
        <v>1592141.4418223358</v>
      </c>
    </row>
    <row r="118" spans="1:13" s="17" customFormat="1" ht="9" x14ac:dyDescent="0.15">
      <c r="A118" s="50" t="s">
        <v>43</v>
      </c>
      <c r="B118" s="25"/>
      <c r="C118" s="26"/>
      <c r="D118" s="26"/>
      <c r="E118" s="26"/>
      <c r="F118" s="26"/>
      <c r="G118" s="26"/>
      <c r="H118" s="26"/>
      <c r="I118" s="26"/>
      <c r="J118" s="26"/>
      <c r="K118" s="26"/>
      <c r="L118" s="26"/>
      <c r="M118" s="16"/>
    </row>
    <row r="119" spans="1:13" s="17" customFormat="1" ht="9.75" thickBot="1" x14ac:dyDescent="0.2">
      <c r="A119" s="27"/>
      <c r="B119" s="25"/>
      <c r="C119" s="26"/>
      <c r="D119" s="26"/>
      <c r="E119" s="26"/>
      <c r="F119" s="26"/>
      <c r="G119" s="26"/>
      <c r="H119" s="26"/>
      <c r="I119" s="26"/>
      <c r="J119" s="26"/>
      <c r="K119" s="26"/>
      <c r="L119" s="26"/>
      <c r="M119" s="16"/>
    </row>
    <row r="120" spans="1:13" ht="9" customHeight="1" thickBot="1" x14ac:dyDescent="0.2">
      <c r="A120" s="32" t="s">
        <v>44</v>
      </c>
      <c r="B120" s="18">
        <v>0.02</v>
      </c>
      <c r="C120" s="27"/>
      <c r="D120" s="30"/>
      <c r="E120" s="30"/>
      <c r="F120" s="30"/>
      <c r="G120" s="30"/>
      <c r="H120" s="30"/>
      <c r="I120" s="30"/>
      <c r="J120" s="30"/>
      <c r="K120" s="30"/>
      <c r="L120" s="31"/>
    </row>
    <row r="121" spans="1:13" ht="9" customHeight="1" x14ac:dyDescent="0.2">
      <c r="A121" s="6"/>
    </row>
    <row r="122" spans="1:13" x14ac:dyDescent="0.2">
      <c r="A122" s="55" t="s">
        <v>41</v>
      </c>
      <c r="B122" s="56"/>
    </row>
    <row r="123" spans="1:13" ht="9.9499999999999993" customHeight="1" x14ac:dyDescent="0.15">
      <c r="A123" s="33" t="s">
        <v>10</v>
      </c>
      <c r="B123" s="34">
        <v>0</v>
      </c>
    </row>
    <row r="124" spans="1:13" ht="9.9499999999999993" customHeight="1" x14ac:dyDescent="0.15">
      <c r="A124" s="2" t="s">
        <v>15</v>
      </c>
      <c r="B124" s="35">
        <v>0</v>
      </c>
    </row>
    <row r="125" spans="1:13" ht="9.9499999999999993" customHeight="1" x14ac:dyDescent="0.15">
      <c r="A125" s="2" t="s">
        <v>42</v>
      </c>
      <c r="B125" s="49">
        <v>0</v>
      </c>
    </row>
    <row r="126" spans="1:13" ht="12.95" customHeight="1" x14ac:dyDescent="0.2"/>
    <row r="127" spans="1:13" ht="12.95" customHeight="1" x14ac:dyDescent="0.2"/>
    <row r="128" spans="1:13" ht="18" customHeight="1" x14ac:dyDescent="0.2"/>
    <row r="129" ht="11.1" customHeight="1" x14ac:dyDescent="0.2"/>
    <row r="130" ht="11.1" customHeight="1" x14ac:dyDescent="0.2"/>
    <row r="131" ht="11.1" customHeight="1" x14ac:dyDescent="0.2"/>
    <row r="132" ht="11.1" customHeight="1" x14ac:dyDescent="0.2"/>
  </sheetData>
  <mergeCells count="6">
    <mergeCell ref="A122:B122"/>
    <mergeCell ref="A4:L4"/>
    <mergeCell ref="A31:L31"/>
    <mergeCell ref="A58:L58"/>
    <mergeCell ref="A86:L86"/>
    <mergeCell ref="A113:L113"/>
  </mergeCells>
  <pageMargins left="0.5" right="0.5" top="0.3" bottom="0.5" header="0.3" footer="0.3"/>
  <pageSetup scale="90" fitToWidth="0" fitToHeight="2" orientation="landscape" r:id="rId1"/>
  <rowBreaks count="1" manualBreakCount="1">
    <brk id="5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Exhibit 5.2</vt:lpstr>
      <vt:lpstr>'Exhibit 5.2'!Print_Area</vt:lpstr>
      <vt:lpstr>'Exhibit 5.2'!Print_Titles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D'Amico</dc:creator>
  <cp:lastModifiedBy>Gayton, James (HCA)</cp:lastModifiedBy>
  <cp:lastPrinted>2016-10-26T19:56:16Z</cp:lastPrinted>
  <dcterms:created xsi:type="dcterms:W3CDTF">2016-08-31T21:12:19Z</dcterms:created>
  <dcterms:modified xsi:type="dcterms:W3CDTF">2016-11-18T21:24:37Z</dcterms:modified>
</cp:coreProperties>
</file>