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B series\2025\versions posted to the BA site\"/>
    </mc:Choice>
  </mc:AlternateContent>
  <xr:revisionPtr revIDLastSave="0" documentId="13_ncr:1_{1C656A52-EC57-489D-B944-39E4C0B96BB2}" xr6:coauthVersionLast="47" xr6:coauthVersionMax="47" xr10:uidLastSave="{00000000-0000-0000-0000-000000000000}"/>
  <bookViews>
    <workbookView xWindow="-28920" yWindow="-120" windowWidth="29040" windowHeight="15840" xr2:uid="{00000000-000D-0000-FFFF-FFFF00000000}"/>
  </bookViews>
  <sheets>
    <sheet name="Eligibility Notification B1" sheetId="13" r:id="rId1"/>
  </sheets>
  <definedNames>
    <definedName name="_xlnm.Print_Area" localSheetId="0">'Eligibility Notification B1'!$A$1:$J$46</definedName>
  </definedNames>
  <calcPr calcId="191029"/>
  <customWorkbookViews>
    <customWorkbookView name="Taylor, Tonda (HCA) - Personal View" guid="{126261F9-151F-4A4A-885D-C89A44EC6EFB}" mergeInterval="0" personalView="1" maximized="1" windowWidth="1600" windowHeight="620" activeSheetId="1"/>
    <customWorkbookView name="Alongi, Rachelle (HCA) - Personal View" guid="{255331CC-4D40-40E8-BAE9-37093F98035E}" mergeInterval="0" personalView="1" xWindow="749" yWindow="52" windowWidth="732" windowHeight="52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3" l="1"/>
  <c r="J24" i="13"/>
  <c r="J20" i="13"/>
  <c r="J19" i="13"/>
</calcChain>
</file>

<file path=xl/sharedStrings.xml><?xml version="1.0" encoding="utf-8"?>
<sst xmlns="http://schemas.openxmlformats.org/spreadsheetml/2006/main" count="55" uniqueCount="52">
  <si>
    <t>Decision</t>
  </si>
  <si>
    <t>Date</t>
  </si>
  <si>
    <t>Employee Signature</t>
  </si>
  <si>
    <t>Enter a 
Y or N</t>
  </si>
  <si>
    <t>EMPLOYEE ELIGIBILITY NOTIFICATION</t>
  </si>
  <si>
    <t>Worksheet Reminders</t>
  </si>
  <si>
    <t xml:space="preserve">Employee Name:  </t>
  </si>
  <si>
    <t>SEBB Benefit Eligibility</t>
  </si>
  <si>
    <t>1. Revision in work pattern</t>
  </si>
  <si>
    <t>2. Eligibility Decision</t>
  </si>
  <si>
    <t>Resources available for newly eligible employees about SEBB benefits:</t>
  </si>
  <si>
    <t>5. Employee Resources to Enroll in SEBB Benefits</t>
  </si>
  <si>
    <t xml:space="preserve">SEBB Organization: </t>
  </si>
  <si>
    <r>
      <t xml:space="preserve">6. Enrollment / Form Submission Dates: </t>
    </r>
    <r>
      <rPr>
        <i/>
        <sz val="10"/>
        <rFont val="Arial"/>
        <family val="2"/>
      </rPr>
      <t>(WAC 182-30-080)</t>
    </r>
  </si>
  <si>
    <t>7. Signature and Date: To be reviewed and signed by the employee and employer</t>
  </si>
  <si>
    <t>hca.wa.gov/about-hca/file-appeal-sebb</t>
  </si>
  <si>
    <t xml:space="preserve">Date notice provided to employee: </t>
  </si>
  <si>
    <t>Due Date*</t>
  </si>
  <si>
    <r>
      <t xml:space="preserve">If you answered </t>
    </r>
    <r>
      <rPr>
        <b/>
        <sz val="10"/>
        <rFont val="Arial"/>
        <family val="2"/>
      </rPr>
      <t>"Yes"</t>
    </r>
    <r>
      <rPr>
        <sz val="10"/>
        <rFont val="Arial"/>
        <family val="2"/>
      </rPr>
      <t xml:space="preserve">, the employee has become benefits eligible. 
</t>
    </r>
    <r>
      <rPr>
        <b/>
        <sz val="10"/>
        <rFont val="Arial"/>
        <family val="2"/>
      </rPr>
      <t>Continue with section 3</t>
    </r>
    <r>
      <rPr>
        <sz val="10"/>
        <rFont val="Arial"/>
        <family val="2"/>
      </rPr>
      <t xml:space="preserve"> of this worksheet.</t>
    </r>
  </si>
  <si>
    <r>
      <t xml:space="preserve">4. Coverage Begins:  </t>
    </r>
    <r>
      <rPr>
        <i/>
        <sz val="10"/>
        <rFont val="Arial"/>
        <family val="2"/>
      </rPr>
      <t>(WAC 182-31-040 (7) (b))</t>
    </r>
  </si>
  <si>
    <t>The first day of the month following the day the employee becomes eligible (see #3 above).</t>
  </si>
  <si>
    <r>
      <t xml:space="preserve">3. Date of Eligibility </t>
    </r>
    <r>
      <rPr>
        <i/>
        <sz val="10"/>
        <rFont val="Arial"/>
        <family val="2"/>
      </rPr>
      <t xml:space="preserve">(WAC 182-31-040 (5) (a)) </t>
    </r>
  </si>
  <si>
    <t>Agency Representative's Signature</t>
  </si>
  <si>
    <t xml:space="preserve">HCA Code
 (i.e. 600E01)  </t>
  </si>
  <si>
    <t>Place an employee signed copy in the employee's file and provide a copy to the employee.</t>
  </si>
  <si>
    <r>
      <rPr>
        <sz val="10"/>
        <rFont val="Arial"/>
        <family val="2"/>
      </rPr>
      <t xml:space="preserve">• </t>
    </r>
    <r>
      <rPr>
        <i/>
        <sz val="10"/>
        <rFont val="Arial"/>
        <family val="2"/>
      </rPr>
      <t>This worksheet determines benefit eligibility for: 
  An existing employee who was not initially anticipated to work at least 630 hours in the school year but
  has had a change/revision in work pattern</t>
    </r>
  </si>
  <si>
    <t>• Notice should be provided to the employee within a reasonable time frame after a revision of work pattern</t>
  </si>
  <si>
    <t>• An employee who is determined to be eligible for the employer contribution must have no less than ten
  calendar days after the date of receiving notice to elect coverage.</t>
  </si>
  <si>
    <t>• SEBB website:</t>
  </si>
  <si>
    <t>• Employee Enrollment Guide:</t>
  </si>
  <si>
    <t>I (the employee):
  • Have reviewed the above information and acknowledge the determination made. 
  • Understand I can access SEBB rules and guidance on the above determination through the SEBB
    website, specifically WAC 182-31-040 and WAC 182-30-080:</t>
  </si>
  <si>
    <t xml:space="preserve">  • Understand if I have a change that affects my eligibility for SEBB benefits, my employer will notify me. 
  • Understand I have the right to ask my employer to re-evaluate my eligibility at any time.</t>
  </si>
  <si>
    <t xml:space="preserve">  • Acknowledge I have the right to appeal this and any future eligibility determinations for SEBB benefits
    made by a SEBB organization through the SEBB appeals process within 30 days (Chapter 182-32 WAC). </t>
  </si>
  <si>
    <t xml:space="preserve">  • Understand the SEBB appeals process begins with requesting a review from my employer. For a
    complete explanation of the appeals process and appeal forms, visit the SEBB website at </t>
  </si>
  <si>
    <r>
      <t xml:space="preserve">• An employee does not establish eligibility if the revision of work pattern occurs in the month of August </t>
    </r>
    <r>
      <rPr>
        <b/>
        <i/>
        <u/>
        <sz val="10"/>
        <rFont val="Arial"/>
        <family val="2"/>
      </rPr>
      <t xml:space="preserve">and 
</t>
    </r>
    <r>
      <rPr>
        <i/>
        <sz val="10"/>
        <rFont val="Arial"/>
        <family val="2"/>
      </rPr>
      <t xml:space="preserve">  the employee is not anticipated to be eligible for the employer contribution in the next school year.
  A worksheet would not be provided to this employee since there would not be a change in eligibility status.</t>
    </r>
  </si>
  <si>
    <t>Has the employee had a change in work pattern in that they are now anticipated to work at
least 630 hours in the school year?</t>
  </si>
  <si>
    <t xml:space="preserve">  • The SEBB Organization must keep a hard copy or electronic acknowledgement that notice
    was received by the employee.</t>
  </si>
  <si>
    <r>
      <rPr>
        <b/>
        <sz val="10"/>
        <rFont val="Arial"/>
        <family val="2"/>
      </rPr>
      <t>If the employee:</t>
    </r>
    <r>
      <rPr>
        <sz val="10"/>
        <rFont val="Arial"/>
        <family val="2"/>
      </rPr>
      <t xml:space="preserve">
  • </t>
    </r>
    <r>
      <rPr>
        <i/>
        <sz val="10"/>
        <rFont val="Arial"/>
        <family val="2"/>
      </rPr>
      <t xml:space="preserve">Lost eligibility for the employer contribution due to leaving work on authorized leave without pay and is
    now returning to work - </t>
    </r>
    <r>
      <rPr>
        <b/>
        <i/>
        <sz val="10"/>
        <rFont val="Arial"/>
        <family val="2"/>
      </rPr>
      <t>See the D-1 worksheet</t>
    </r>
    <r>
      <rPr>
        <i/>
        <sz val="10"/>
        <rFont val="Arial"/>
        <family val="2"/>
      </rPr>
      <t xml:space="preserve">.
</t>
    </r>
    <r>
      <rPr>
        <sz val="10"/>
        <rFont val="Arial"/>
        <family val="2"/>
      </rPr>
      <t xml:space="preserve">  • </t>
    </r>
    <r>
      <rPr>
        <i/>
        <sz val="10"/>
        <rFont val="Arial"/>
        <family val="2"/>
      </rPr>
      <t xml:space="preserve">Is establishing eligibility upon returning to work from approved LWOP - </t>
    </r>
    <r>
      <rPr>
        <b/>
        <i/>
        <sz val="10"/>
        <rFont val="Arial"/>
        <family val="2"/>
      </rPr>
      <t>See the D-2 worksheet</t>
    </r>
    <r>
      <rPr>
        <i/>
        <sz val="10"/>
        <rFont val="Arial"/>
        <family val="2"/>
      </rPr>
      <t>.</t>
    </r>
  </si>
  <si>
    <r>
      <rPr>
        <b/>
        <sz val="10"/>
        <rFont val="Arial"/>
        <family val="2"/>
      </rPr>
      <t xml:space="preserve">When anticipating work hours:
</t>
    </r>
    <r>
      <rPr>
        <sz val="10"/>
        <rFont val="Arial"/>
        <family val="2"/>
      </rPr>
      <t xml:space="preserve">  Include all hours: 
  •  Worked in the capacity as an employee with the SEBB Organization.
  •  Worked from multiple positions within the </t>
    </r>
    <r>
      <rPr>
        <i/>
        <sz val="10"/>
        <rFont val="Arial"/>
        <family val="2"/>
      </rPr>
      <t>same</t>
    </r>
    <r>
      <rPr>
        <sz val="10"/>
        <rFont val="Arial"/>
        <family val="2"/>
      </rPr>
      <t xml:space="preserve"> SEBB Organization (stacking).
  •  Compensated by the SEBB Organization for employees while on leave or a paid holiday.</t>
    </r>
  </si>
  <si>
    <r>
      <t xml:space="preserve">An employee becomes eligible on the date their work pattern is revised in such a way that they   
are now anticipated to work 630 hours in the school year. </t>
    </r>
    <r>
      <rPr>
        <b/>
        <sz val="10"/>
        <rFont val="Arial"/>
        <family val="2"/>
      </rPr>
      <t>Enter the date</t>
    </r>
    <r>
      <rPr>
        <sz val="10"/>
        <rFont val="Arial"/>
        <family val="2"/>
      </rPr>
      <t xml:space="preserve"> when the revision to 
the employees work pattern is made.
</t>
    </r>
    <r>
      <rPr>
        <i/>
        <sz val="9"/>
        <rFont val="Arial"/>
        <family val="2"/>
      </rPr>
      <t xml:space="preserve">  </t>
    </r>
    <r>
      <rPr>
        <i/>
        <u/>
        <sz val="9"/>
        <rFont val="Arial"/>
        <family val="2"/>
      </rPr>
      <t>Example</t>
    </r>
    <r>
      <rPr>
        <i/>
        <sz val="9"/>
        <rFont val="Arial"/>
        <family val="2"/>
      </rPr>
      <t xml:space="preserve">: Employee is notified on January 22 their work schedule is updated and the district now    
  anticipates they will work at least 630 hours within the school year because they are being assigned   
  a new student starting in March.  The employee would establish eligibility for the employer  
  contribution on January 22, benefits begin February 1. </t>
    </r>
  </si>
  <si>
    <r>
      <t xml:space="preserve">If you answered </t>
    </r>
    <r>
      <rPr>
        <b/>
        <sz val="10"/>
        <rFont val="Arial"/>
        <family val="2"/>
      </rPr>
      <t>"No"</t>
    </r>
    <r>
      <rPr>
        <sz val="10"/>
        <rFont val="Arial"/>
        <family val="2"/>
      </rPr>
      <t xml:space="preserve">, the employee remains ineligible for benefits. 
Routinely monitor the employee's work hours to determine if:
  • They end up actually working at least 630 hours in the school year, or 
  • Their work pattern is revised to where they are now anticipated to work at least 630 hours 
</t>
    </r>
    <r>
      <rPr>
        <b/>
        <sz val="10"/>
        <rFont val="Arial"/>
        <family val="2"/>
      </rPr>
      <t>Continue with section 7</t>
    </r>
    <r>
      <rPr>
        <sz val="10"/>
        <rFont val="Arial"/>
        <family val="2"/>
      </rPr>
      <t xml:space="preserve"> of this worksheet.</t>
    </r>
  </si>
  <si>
    <t>hca.wa.gov/employee-retiree-benefits/school-employees/newly-eligible-employees</t>
  </si>
  <si>
    <t>hca.wa.gov/employee-retiree-benefits/sebb-rules-and-policies</t>
  </si>
  <si>
    <r>
      <rPr>
        <sz val="14"/>
        <rFont val="Arial Black"/>
        <family val="2"/>
      </rPr>
      <t xml:space="preserve">B-1 Worksheet: </t>
    </r>
    <r>
      <rPr>
        <b/>
        <i/>
        <sz val="11"/>
        <rFont val="Arial"/>
        <family val="2"/>
      </rPr>
      <t>Revision of work pattern such that an ineligible employee is now either anticipated to work at least 630 hours in the school year or will remain ineligible despite an increase in work hours.</t>
    </r>
  </si>
  <si>
    <t>• Benefits 24/7:</t>
  </si>
  <si>
    <t>benefits247.hca.wa.gov</t>
  </si>
  <si>
    <r>
      <t xml:space="preserve">Enrollment forms for the following benefits must be received in Benefits 24/7 and/or by their SEBB Organizations payroll/benefits staff no later than 31 days after the date of eligibility:   
</t>
    </r>
    <r>
      <rPr>
        <b/>
        <sz val="10"/>
        <rFont val="Arial"/>
        <family val="2"/>
      </rPr>
      <t>Medical, Dental, Vision, Life and Accidental Death &amp; Dismemberment Insurance (AD&amp;D), and Long Term Disability (LTD) Insurance.</t>
    </r>
    <r>
      <rPr>
        <sz val="10"/>
        <rFont val="Arial"/>
        <family val="2"/>
      </rPr>
      <t xml:space="preserve">
  The employee can submit forms by either:
   • Enrolling online via Benefits 24/7, and/or
   • Submitting paper enrollment forms to their SEBB Organizations payroll/benefits staff
Enrolling in supplemental life and/or AD&amp;D can be done by either:
  • Enrolling online at the MetLife website, and/or
  • Sending </t>
    </r>
    <r>
      <rPr>
        <sz val="9"/>
        <rFont val="Arial"/>
        <family val="2"/>
      </rPr>
      <t>e</t>
    </r>
    <r>
      <rPr>
        <sz val="10"/>
        <rFont val="Arial"/>
        <family val="2"/>
      </rPr>
      <t>nrollment forms directly to MetLife.
Enrollment in supplemental Life and/or employee-paid LTD insurance is allowed beyond the   
initial 31 day period but requires that Evidence of Insurability (EOI) is provided to and approved 
by the vendor.</t>
    </r>
  </si>
  <si>
    <t>hca.wa.gov/assets/pebb/20-0049-school-employee-enrollment-guide-2025.pdf</t>
  </si>
  <si>
    <r>
      <rPr>
        <sz val="10"/>
        <rFont val="Arial"/>
        <family val="2"/>
      </rPr>
      <t xml:space="preserve">  •</t>
    </r>
    <r>
      <rPr>
        <sz val="9"/>
        <rFont val="Arial"/>
        <family val="2"/>
      </rPr>
      <t xml:space="preserve"> Employees determined to be eligible for SEBB benefits cannot waive their SEBB medical coverage to remain
     enrolled in PEBB Retiree insurance coverage.</t>
    </r>
  </si>
  <si>
    <r>
      <t xml:space="preserve">If enrolling in the FSA, Limited Purpose FSA and/or DCAP, enrollment forms must be    
received no later than 31 days after the date of eligibility.  To enroll when first eligible, the employee must submit the </t>
    </r>
    <r>
      <rPr>
        <i/>
        <sz val="10"/>
        <rFont val="Arial"/>
        <family val="2"/>
      </rPr>
      <t>Midyear Enrollment Form</t>
    </r>
    <r>
      <rPr>
        <sz val="10"/>
        <rFont val="Arial"/>
        <family val="2"/>
      </rPr>
      <t xml:space="preserve"> to their payroll or benefits office.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</si>
  <si>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 No later than September 24, the employee has until October 4 to make elections.</t>
    </r>
  </si>
  <si>
    <r>
      <rPr>
        <b/>
        <sz val="10"/>
        <rFont val="Ariel"/>
      </rPr>
      <t>Important</t>
    </r>
    <r>
      <rPr>
        <sz val="10"/>
        <rFont val="Ariel"/>
      </rPr>
      <t xml:space="preserve">:
</t>
    </r>
    <r>
      <rPr>
        <b/>
        <sz val="10"/>
        <rFont val="Ariel"/>
      </rPr>
      <t xml:space="preserve">Enrollment forms must be received even if the employee chooses to waive medical coverage.
 Failure by the employee to return enrollment forms timely will result in enrollment as follows: </t>
    </r>
    <r>
      <rPr>
        <sz val="10"/>
        <rFont val="Ariel"/>
      </rPr>
      <t xml:space="preserve">
  • Uniform Medical Plan (UMP) Achieve 1 (single subscriber - $40 a month employee premium), Uniform
     Dental Plan, MetLife Vision Plan, Basic Life insurance, Basic AD&amp;D insurance and the employer-paid
     and employee-paid (60% coverage level) LTD insurance.
</t>
    </r>
    <r>
      <rPr>
        <b/>
        <sz val="10"/>
        <rFont val="Ariel"/>
      </rPr>
      <t xml:space="preserve"> 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</si>
</sst>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theme="1"/>
      <name val="Arial"/>
      <family val="2"/>
    </font>
    <font>
      <sz val="10"/>
      <name val="Arial"/>
      <family val="2"/>
    </font>
    <font>
      <b/>
      <i/>
      <sz val="11"/>
      <name val="Arial"/>
      <family val="2"/>
    </font>
    <font>
      <sz val="14"/>
      <name val="Arial Black"/>
      <family val="2"/>
    </font>
    <font>
      <i/>
      <sz val="10"/>
      <name val="Arial"/>
      <family val="2"/>
    </font>
    <font>
      <i/>
      <sz val="8"/>
      <name val="Arial"/>
      <family val="2"/>
    </font>
    <font>
      <b/>
      <sz val="10"/>
      <name val="Arial"/>
      <family val="2"/>
    </font>
    <font>
      <sz val="9"/>
      <name val="Arial"/>
      <family val="2"/>
    </font>
    <font>
      <sz val="10"/>
      <name val="Ariel"/>
    </font>
    <font>
      <sz val="9.5"/>
      <name val="Arial"/>
      <family val="2"/>
    </font>
    <font>
      <b/>
      <sz val="10"/>
      <name val="Ariel"/>
    </font>
    <font>
      <u/>
      <sz val="10"/>
      <color theme="10"/>
      <name val="Arial"/>
      <family val="2"/>
    </font>
    <font>
      <b/>
      <sz val="10"/>
      <color theme="1"/>
      <name val="Arial"/>
      <family val="2"/>
    </font>
    <font>
      <sz val="10"/>
      <color rgb="FFFF0000"/>
      <name val="Arial"/>
      <family val="2"/>
    </font>
    <font>
      <sz val="8"/>
      <color theme="1"/>
      <name val="Arial"/>
      <family val="2"/>
    </font>
    <font>
      <b/>
      <sz val="12"/>
      <color theme="1"/>
      <name val="Arial"/>
      <family val="2"/>
    </font>
    <font>
      <b/>
      <sz val="11"/>
      <color theme="1"/>
      <name val="Arial"/>
      <family val="2"/>
    </font>
    <font>
      <sz val="7"/>
      <color theme="1"/>
      <name val="Arial"/>
      <family val="2"/>
    </font>
    <font>
      <i/>
      <sz val="9"/>
      <name val="Arial"/>
      <family val="2"/>
    </font>
    <font>
      <sz val="10"/>
      <color rgb="FF00B050"/>
      <name val="Arial"/>
      <family val="2"/>
    </font>
    <font>
      <b/>
      <i/>
      <sz val="10"/>
      <name val="Arial"/>
      <family val="2"/>
    </font>
    <font>
      <b/>
      <sz val="11"/>
      <name val="Arial"/>
      <family val="2"/>
    </font>
    <font>
      <b/>
      <i/>
      <u/>
      <sz val="10"/>
      <name val="Arial"/>
      <family val="2"/>
    </font>
    <font>
      <sz val="8"/>
      <color indexed="8"/>
      <name val="Arial"/>
      <family val="2"/>
    </font>
    <font>
      <sz val="10"/>
      <color indexed="8"/>
      <name val="Arial"/>
      <family val="2"/>
    </font>
    <font>
      <i/>
      <u/>
      <sz val="9"/>
      <name val="Arial"/>
      <family val="2"/>
    </font>
    <font>
      <sz val="9"/>
      <color theme="10"/>
      <name val="Arial"/>
      <family val="2"/>
    </font>
    <font>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10">
    <xf numFmtId="0" fontId="0" fillId="0" borderId="0" xfId="0"/>
    <xf numFmtId="0" fontId="0" fillId="0" borderId="0" xfId="0" applyProtection="1">
      <protection hidden="1"/>
    </xf>
    <xf numFmtId="0" fontId="12" fillId="0" borderId="1" xfId="0" applyFont="1" applyBorder="1" applyAlignment="1" applyProtection="1">
      <alignment horizontal="center" vertical="center"/>
      <protection hidden="1"/>
    </xf>
    <xf numFmtId="14" fontId="0" fillId="0" borderId="1" xfId="0" applyNumberFormat="1" applyBorder="1" applyAlignment="1" applyProtection="1">
      <alignment horizontal="center" vertical="center"/>
      <protection locked="0" hidden="1"/>
    </xf>
    <xf numFmtId="0" fontId="12" fillId="2" borderId="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wrapText="1"/>
      <protection hidden="1"/>
    </xf>
    <xf numFmtId="14" fontId="12" fillId="0" borderId="1" xfId="0" applyNumberFormat="1" applyFont="1" applyBorder="1" applyAlignment="1" applyProtection="1">
      <alignment horizontal="center" vertical="center"/>
      <protection hidden="1"/>
    </xf>
    <xf numFmtId="0" fontId="0" fillId="0" borderId="0" xfId="0" applyAlignment="1" applyProtection="1">
      <alignment wrapText="1"/>
      <protection hidden="1"/>
    </xf>
    <xf numFmtId="0" fontId="13" fillId="0" borderId="0" xfId="0" applyFont="1" applyProtection="1">
      <protection hidden="1"/>
    </xf>
    <xf numFmtId="0" fontId="0" fillId="0" borderId="0" xfId="0" applyAlignment="1" applyProtection="1">
      <alignment vertical="center" wrapText="1"/>
      <protection hidden="1"/>
    </xf>
    <xf numFmtId="0" fontId="13" fillId="0" borderId="0" xfId="0" applyFont="1" applyAlignment="1" applyProtection="1">
      <alignment vertical="center" wrapText="1"/>
      <protection hidden="1"/>
    </xf>
    <xf numFmtId="0" fontId="0" fillId="0" borderId="0" xfId="0" applyAlignment="1" applyProtection="1">
      <alignment horizontal="left" vertical="center" wrapText="1"/>
      <protection hidden="1"/>
    </xf>
    <xf numFmtId="0" fontId="12" fillId="2" borderId="4"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1" fillId="0" borderId="0" xfId="0" applyFont="1" applyAlignment="1" applyProtection="1">
      <alignment vertical="center"/>
      <protection hidden="1"/>
    </xf>
    <xf numFmtId="0" fontId="19" fillId="0" borderId="0" xfId="0" applyFont="1" applyAlignment="1" applyProtection="1">
      <alignment vertical="top" wrapText="1"/>
      <protection hidden="1"/>
    </xf>
    <xf numFmtId="0" fontId="13" fillId="0" borderId="0" xfId="0" applyFont="1" applyAlignment="1" applyProtection="1">
      <alignment wrapText="1"/>
      <protection hidden="1"/>
    </xf>
    <xf numFmtId="0" fontId="19" fillId="0" borderId="0" xfId="0" applyFont="1" applyAlignment="1" applyProtection="1">
      <alignment vertical="center" wrapText="1"/>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left" indent="1"/>
      <protection hidden="1"/>
    </xf>
    <xf numFmtId="0" fontId="0" fillId="0" borderId="0" xfId="0" applyAlignment="1" applyProtection="1">
      <alignment horizontal="left" vertical="center" indent="1"/>
      <protection hidden="1"/>
    </xf>
    <xf numFmtId="0" fontId="23" fillId="0" borderId="10"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0" borderId="11" xfId="0" applyBorder="1" applyAlignment="1" applyProtection="1">
      <alignment horizontal="left" vertical="center"/>
      <protection locked="0" hidden="1"/>
    </xf>
    <xf numFmtId="0" fontId="0" fillId="0" borderId="6" xfId="0" applyBorder="1"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14" fillId="0" borderId="5"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2" xfId="0" applyFont="1" applyBorder="1" applyAlignment="1" applyProtection="1">
      <alignment horizontal="left" vertical="center"/>
      <protection hidden="1"/>
    </xf>
    <xf numFmtId="0" fontId="17" fillId="0" borderId="6"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 fillId="0" borderId="1" xfId="0" applyFont="1" applyBorder="1" applyAlignment="1" applyProtection="1">
      <alignment horizontal="left" vertical="center" wrapText="1" indent="1"/>
      <protection hidden="1"/>
    </xf>
    <xf numFmtId="0" fontId="8" fillId="3" borderId="6" xfId="0" applyFont="1" applyFill="1" applyBorder="1" applyAlignment="1" applyProtection="1">
      <alignment horizontal="left" vertical="center" wrapText="1" indent="1"/>
      <protection hidden="1"/>
    </xf>
    <xf numFmtId="0" fontId="5" fillId="3" borderId="7" xfId="0" applyFont="1" applyFill="1" applyBorder="1" applyAlignment="1" applyProtection="1">
      <alignment horizontal="left" vertical="center" wrapText="1" indent="1"/>
      <protection hidden="1"/>
    </xf>
    <xf numFmtId="0" fontId="5" fillId="3" borderId="8" xfId="0" applyFont="1" applyFill="1" applyBorder="1" applyAlignment="1" applyProtection="1">
      <alignment horizontal="left" vertical="center" wrapText="1" indent="1"/>
      <protection hidden="1"/>
    </xf>
    <xf numFmtId="0" fontId="12" fillId="2" borderId="1" xfId="0" applyFont="1" applyFill="1" applyBorder="1" applyAlignment="1" applyProtection="1">
      <alignment horizontal="left" vertical="center" indent="1"/>
      <protection hidden="1"/>
    </xf>
    <xf numFmtId="0" fontId="1" fillId="0" borderId="9" xfId="0" applyFont="1" applyBorder="1" applyAlignment="1" applyProtection="1">
      <alignment horizontal="left" wrapText="1" indent="1"/>
      <protection hidden="1"/>
    </xf>
    <xf numFmtId="0" fontId="7" fillId="0" borderId="10" xfId="0" applyFont="1" applyBorder="1" applyAlignment="1" applyProtection="1">
      <alignment horizontal="left" wrapText="1" indent="1"/>
      <protection hidden="1"/>
    </xf>
    <xf numFmtId="0" fontId="7" fillId="0" borderId="11" xfId="0" applyFont="1" applyBorder="1" applyAlignment="1" applyProtection="1">
      <alignment horizontal="left" wrapText="1" indent="1"/>
      <protection hidden="1"/>
    </xf>
    <xf numFmtId="0" fontId="27" fillId="0" borderId="3" xfId="1" applyFont="1" applyFill="1" applyBorder="1" applyAlignment="1" applyProtection="1">
      <alignment horizontal="left" vertical="center" indent="1"/>
      <protection locked="0"/>
    </xf>
    <xf numFmtId="0" fontId="27" fillId="0" borderId="0" xfId="1" applyFont="1" applyFill="1" applyBorder="1" applyAlignment="1" applyProtection="1">
      <alignment horizontal="left" vertical="center" indent="1"/>
      <protection locked="0"/>
    </xf>
    <xf numFmtId="0" fontId="27" fillId="0" borderId="13" xfId="1" applyFont="1" applyFill="1" applyBorder="1" applyAlignment="1" applyProtection="1">
      <alignment horizontal="left" vertical="center" indent="1"/>
      <protection locked="0"/>
    </xf>
    <xf numFmtId="0" fontId="1" fillId="0" borderId="3" xfId="0" applyFont="1" applyBorder="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1" fillId="0" borderId="13" xfId="0" applyFont="1" applyBorder="1" applyAlignment="1" applyProtection="1">
      <alignment horizontal="left" vertical="center" wrapText="1" indent="1"/>
      <protection hidden="1"/>
    </xf>
    <xf numFmtId="0" fontId="1" fillId="0" borderId="3" xfId="0" applyFont="1" applyBorder="1" applyAlignment="1" applyProtection="1">
      <alignment horizontal="left" wrapText="1" indent="1"/>
      <protection hidden="1"/>
    </xf>
    <xf numFmtId="0" fontId="1" fillId="0" borderId="0" xfId="0" applyFont="1" applyAlignment="1" applyProtection="1">
      <alignment horizontal="left" wrapText="1" indent="1"/>
      <protection hidden="1"/>
    </xf>
    <xf numFmtId="0" fontId="1" fillId="0" borderId="13" xfId="0" applyFont="1" applyBorder="1" applyAlignment="1" applyProtection="1">
      <alignment horizontal="left" wrapText="1" indent="1"/>
      <protection hidden="1"/>
    </xf>
    <xf numFmtId="0" fontId="27" fillId="0" borderId="5" xfId="1" applyFont="1" applyFill="1" applyBorder="1" applyAlignment="1" applyProtection="1">
      <alignment horizontal="left" vertical="center" indent="1"/>
      <protection locked="0"/>
    </xf>
    <xf numFmtId="0" fontId="27" fillId="0" borderId="12" xfId="1" applyFont="1" applyFill="1" applyBorder="1" applyAlignment="1" applyProtection="1">
      <alignment horizontal="left" vertical="center" indent="1"/>
      <protection locked="0"/>
    </xf>
    <xf numFmtId="0" fontId="27" fillId="0" borderId="2" xfId="1" applyFont="1" applyFill="1" applyBorder="1" applyAlignment="1" applyProtection="1">
      <alignment horizontal="left" vertical="center" indent="1"/>
      <protection locked="0"/>
    </xf>
    <xf numFmtId="0" fontId="24" fillId="0" borderId="5" xfId="0" applyFont="1" applyBorder="1" applyAlignment="1" applyProtection="1">
      <alignment vertical="center" wrapText="1"/>
      <protection hidden="1"/>
    </xf>
    <xf numFmtId="0" fontId="0" fillId="0" borderId="12" xfId="0" applyBorder="1" applyAlignment="1" applyProtection="1">
      <alignment vertical="center" wrapText="1"/>
      <protection hidden="1"/>
    </xf>
    <xf numFmtId="0" fontId="11" fillId="0" borderId="12" xfId="1" applyFill="1" applyBorder="1" applyAlignment="1" applyProtection="1">
      <alignment vertical="center" wrapText="1"/>
      <protection hidden="1"/>
    </xf>
    <xf numFmtId="0" fontId="11" fillId="0" borderId="2" xfId="1" applyFill="1" applyBorder="1" applyAlignment="1" applyProtection="1">
      <alignment vertical="center" wrapText="1"/>
      <protection hidden="1"/>
    </xf>
    <xf numFmtId="0" fontId="6" fillId="2" borderId="6" xfId="0" applyFont="1" applyFill="1" applyBorder="1" applyAlignment="1" applyProtection="1">
      <alignment horizontal="left" vertical="center" indent="1"/>
      <protection hidden="1"/>
    </xf>
    <xf numFmtId="0" fontId="6" fillId="2" borderId="7" xfId="0" applyFont="1" applyFill="1" applyBorder="1" applyAlignment="1" applyProtection="1">
      <alignment horizontal="left" vertical="center" indent="1"/>
      <protection hidden="1"/>
    </xf>
    <xf numFmtId="0" fontId="6" fillId="2" borderId="8" xfId="0" applyFont="1" applyFill="1" applyBorder="1" applyAlignment="1" applyProtection="1">
      <alignment horizontal="left" vertical="center" indent="1"/>
      <protection hidden="1"/>
    </xf>
    <xf numFmtId="0" fontId="1" fillId="0" borderId="9" xfId="0" applyFont="1" applyBorder="1" applyAlignment="1" applyProtection="1">
      <alignment horizontal="left" vertical="center" wrapText="1" indent="1"/>
      <protection hidden="1"/>
    </xf>
    <xf numFmtId="0" fontId="9" fillId="0" borderId="10" xfId="0" applyFont="1" applyBorder="1" applyAlignment="1" applyProtection="1">
      <alignment horizontal="left" vertical="center" wrapText="1" indent="1"/>
      <protection hidden="1"/>
    </xf>
    <xf numFmtId="0" fontId="9" fillId="0" borderId="11" xfId="0" applyFont="1" applyBorder="1" applyAlignment="1" applyProtection="1">
      <alignment horizontal="left" vertical="center" wrapText="1" indent="1"/>
      <protection hidden="1"/>
    </xf>
    <xf numFmtId="14" fontId="0" fillId="0" borderId="4" xfId="0" applyNumberFormat="1" applyBorder="1" applyAlignment="1" applyProtection="1">
      <alignment horizontal="center" vertical="center"/>
      <protection hidden="1"/>
    </xf>
    <xf numFmtId="14" fontId="0" fillId="0" borderId="14" xfId="0" applyNumberFormat="1" applyBorder="1" applyAlignment="1" applyProtection="1">
      <alignment horizontal="center" vertical="center"/>
      <protection hidden="1"/>
    </xf>
    <xf numFmtId="0" fontId="1" fillId="0" borderId="5" xfId="0" applyFont="1" applyBorder="1" applyAlignment="1" applyProtection="1">
      <alignment horizontal="left" vertical="center" wrapText="1" indent="1"/>
      <protection hidden="1"/>
    </xf>
    <xf numFmtId="0" fontId="1" fillId="0" borderId="12" xfId="0" applyFont="1" applyBorder="1" applyAlignment="1" applyProtection="1">
      <alignment horizontal="left" vertical="center" wrapText="1" indent="1"/>
      <protection hidden="1"/>
    </xf>
    <xf numFmtId="0" fontId="1" fillId="0" borderId="2" xfId="0" applyFont="1" applyBorder="1" applyAlignment="1" applyProtection="1">
      <alignment horizontal="left" vertical="center" wrapText="1" indent="1"/>
      <protection hidden="1"/>
    </xf>
    <xf numFmtId="0" fontId="0" fillId="0" borderId="3" xfId="0" applyBorder="1" applyAlignment="1">
      <alignment vertical="center"/>
    </xf>
    <xf numFmtId="0" fontId="0" fillId="0" borderId="0" xfId="0" applyAlignment="1">
      <alignment vertical="center"/>
    </xf>
    <xf numFmtId="0" fontId="26" fillId="0" borderId="0" xfId="1" applyFont="1" applyBorder="1" applyAlignment="1" applyProtection="1">
      <alignment horizontal="left" vertical="center"/>
      <protection locked="0"/>
    </xf>
    <xf numFmtId="0" fontId="26" fillId="0" borderId="13" xfId="1" applyFont="1" applyBorder="1" applyAlignment="1" applyProtection="1">
      <alignment horizontal="left" vertical="center"/>
      <protection locked="0"/>
    </xf>
    <xf numFmtId="0" fontId="6" fillId="2" borderId="1" xfId="0" applyFont="1" applyFill="1" applyBorder="1" applyAlignment="1" applyProtection="1">
      <alignment horizontal="left" vertical="center" wrapText="1" indent="1"/>
      <protection hidden="1"/>
    </xf>
    <xf numFmtId="0" fontId="1" fillId="0" borderId="6" xfId="0" applyFont="1" applyBorder="1" applyAlignment="1" applyProtection="1">
      <alignment horizontal="left" vertical="center" wrapText="1" indent="1"/>
      <protection hidden="1"/>
    </xf>
    <xf numFmtId="0" fontId="1" fillId="0" borderId="7" xfId="0" applyFont="1" applyBorder="1" applyAlignment="1" applyProtection="1">
      <alignment horizontal="left" vertical="center" wrapText="1" indent="1"/>
      <protection hidden="1"/>
    </xf>
    <xf numFmtId="0" fontId="1" fillId="0" borderId="8" xfId="0" applyFont="1" applyBorder="1" applyAlignment="1" applyProtection="1">
      <alignment horizontal="left" vertical="center" wrapText="1" indent="1"/>
      <protection hidden="1"/>
    </xf>
    <xf numFmtId="0" fontId="6" fillId="2" borderId="1" xfId="0" applyFont="1" applyFill="1" applyBorder="1" applyAlignment="1" applyProtection="1">
      <alignment horizontal="left" vertical="center" indent="1"/>
      <protection hidden="1"/>
    </xf>
    <xf numFmtId="0" fontId="12" fillId="2" borderId="4" xfId="0" applyFont="1" applyFill="1" applyBorder="1" applyAlignment="1" applyProtection="1">
      <alignment horizontal="left" vertical="center" indent="1"/>
      <protection hidden="1"/>
    </xf>
    <xf numFmtId="0" fontId="1" fillId="0" borderId="10" xfId="0" applyFont="1" applyBorder="1" applyAlignment="1" applyProtection="1">
      <alignment horizontal="left" wrapText="1" indent="1"/>
      <protection hidden="1"/>
    </xf>
    <xf numFmtId="0" fontId="1" fillId="0" borderId="11" xfId="0" applyFont="1" applyBorder="1" applyAlignment="1" applyProtection="1">
      <alignment horizontal="left" wrapText="1" indent="1"/>
      <protection hidden="1"/>
    </xf>
    <xf numFmtId="0" fontId="1" fillId="0" borderId="3" xfId="0" applyFont="1" applyBorder="1" applyAlignment="1" applyProtection="1">
      <alignment vertical="center" wrapText="1"/>
      <protection hidden="1"/>
    </xf>
    <xf numFmtId="0" fontId="1" fillId="0" borderId="0" xfId="0" applyFont="1" applyAlignment="1" applyProtection="1">
      <alignment vertical="center" wrapText="1"/>
      <protection hidden="1"/>
    </xf>
    <xf numFmtId="0" fontId="27" fillId="0" borderId="0" xfId="1" applyFont="1" applyFill="1" applyBorder="1" applyAlignment="1" applyProtection="1">
      <alignment horizontal="left" vertical="center" wrapText="1"/>
      <protection locked="0"/>
    </xf>
    <xf numFmtId="0" fontId="27" fillId="0" borderId="13" xfId="1" applyFont="1" applyFill="1" applyBorder="1" applyAlignment="1" applyProtection="1">
      <alignment horizontal="left" vertical="center" wrapText="1"/>
      <protection locked="0"/>
    </xf>
    <xf numFmtId="0" fontId="1" fillId="0" borderId="10" xfId="0" applyFont="1" applyBorder="1" applyAlignment="1" applyProtection="1">
      <alignment horizontal="left" vertical="center" indent="1"/>
      <protection hidden="1"/>
    </xf>
    <xf numFmtId="0" fontId="1" fillId="0" borderId="11" xfId="0" applyFont="1" applyBorder="1" applyAlignment="1" applyProtection="1">
      <alignment horizontal="left" vertical="center" indent="1"/>
      <protection hidden="1"/>
    </xf>
    <xf numFmtId="0" fontId="0" fillId="0" borderId="4"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1" fillId="0" borderId="0" xfId="0" applyFont="1" applyAlignment="1" applyProtection="1">
      <alignment horizontal="left"/>
      <protection hidden="1"/>
    </xf>
    <xf numFmtId="14" fontId="1" fillId="0" borderId="7" xfId="0" applyNumberFormat="1" applyFont="1" applyBorder="1" applyAlignment="1" applyProtection="1">
      <alignment horizontal="left"/>
      <protection locked="0" hidden="1"/>
    </xf>
    <xf numFmtId="0" fontId="16" fillId="0" borderId="0" xfId="0" applyFont="1" applyAlignment="1" applyProtection="1">
      <alignment horizontal="left" vertical="center"/>
      <protection hidden="1"/>
    </xf>
    <xf numFmtId="0" fontId="4" fillId="0" borderId="0" xfId="0" applyFont="1" applyAlignment="1" applyProtection="1">
      <alignment horizontal="left" vertical="center" wrapText="1" indent="1"/>
      <protection hidden="1"/>
    </xf>
    <xf numFmtId="0" fontId="4" fillId="0" borderId="0" xfId="0" applyFont="1" applyAlignment="1" applyProtection="1">
      <alignment horizontal="left" vertical="center" indent="1"/>
      <protection hidden="1"/>
    </xf>
    <xf numFmtId="0" fontId="15"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2" fillId="2" borderId="6" xfId="0" applyFont="1" applyFill="1" applyBorder="1" applyAlignment="1" applyProtection="1">
      <alignment horizontal="left" vertical="center" wrapText="1" indent="1"/>
      <protection hidden="1"/>
    </xf>
    <xf numFmtId="0" fontId="12" fillId="2" borderId="7" xfId="0" applyFont="1" applyFill="1" applyBorder="1" applyAlignment="1" applyProtection="1">
      <alignment horizontal="left" vertical="center" wrapText="1" indent="1"/>
      <protection hidden="1"/>
    </xf>
    <xf numFmtId="0" fontId="12" fillId="2" borderId="8" xfId="0" applyFont="1" applyFill="1" applyBorder="1" applyAlignment="1" applyProtection="1">
      <alignment horizontal="left" vertical="center" wrapText="1" indent="1"/>
      <protection hidden="1"/>
    </xf>
    <xf numFmtId="0" fontId="0" fillId="0" borderId="0" xfId="0" applyAlignment="1" applyProtection="1">
      <alignment horizontal="left"/>
      <protection hidden="1"/>
    </xf>
    <xf numFmtId="0" fontId="0" fillId="0" borderId="12" xfId="0" applyBorder="1" applyAlignment="1" applyProtection="1">
      <alignment horizontal="left"/>
      <protection locked="0" hidden="1"/>
    </xf>
    <xf numFmtId="0" fontId="2" fillId="0" borderId="0" xfId="0" applyFont="1" applyAlignment="1" applyProtection="1">
      <alignment horizontal="left" vertic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indent="1"/>
      <protection hidden="1"/>
    </xf>
    <xf numFmtId="0" fontId="18" fillId="0" borderId="0" xfId="0" applyFont="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133350</xdr:colOff>
      <xdr:row>0</xdr:row>
      <xdr:rowOff>34474</xdr:rowOff>
    </xdr:from>
    <xdr:to>
      <xdr:col>9</xdr:col>
      <xdr:colOff>247650</xdr:colOff>
      <xdr:row>1</xdr:row>
      <xdr:rowOff>34474</xdr:rowOff>
    </xdr:to>
    <xdr:pic>
      <xdr:nvPicPr>
        <xdr:cNvPr id="2" name="Picture 6">
          <a:extLst>
            <a:ext uri="{FF2B5EF4-FFF2-40B4-BE49-F238E27FC236}">
              <a16:creationId xmlns:a16="http://schemas.microsoft.com/office/drawing/2014/main" id="{DF3AF481-FA37-496F-ADFE-B633B4B20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5275" y="34474"/>
          <a:ext cx="15240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205321" cy="264560"/>
    <xdr:sp macro="" textlink="">
      <xdr:nvSpPr>
        <xdr:cNvPr id="3" name="TextBox 2">
          <a:extLst>
            <a:ext uri="{FF2B5EF4-FFF2-40B4-BE49-F238E27FC236}">
              <a16:creationId xmlns:a16="http://schemas.microsoft.com/office/drawing/2014/main" id="{EE37337C-0425-452E-ADF7-0139BE6FD370}"/>
            </a:ext>
          </a:extLst>
        </xdr:cNvPr>
        <xdr:cNvSpPr txBox="1"/>
      </xdr:nvSpPr>
      <xdr:spPr>
        <a:xfrm>
          <a:off x="1219200" y="1009650"/>
          <a:ext cx="2053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35</xdr:row>
      <xdr:rowOff>0</xdr:rowOff>
    </xdr:from>
    <xdr:ext cx="205321" cy="267782"/>
    <xdr:sp macro="" textlink="">
      <xdr:nvSpPr>
        <xdr:cNvPr id="4" name="TextBox 3">
          <a:extLst>
            <a:ext uri="{FF2B5EF4-FFF2-40B4-BE49-F238E27FC236}">
              <a16:creationId xmlns:a16="http://schemas.microsoft.com/office/drawing/2014/main" id="{7F186604-F81A-482D-840A-907BCD126EA0}"/>
            </a:ext>
          </a:extLst>
        </xdr:cNvPr>
        <xdr:cNvSpPr txBox="1"/>
      </xdr:nvSpPr>
      <xdr:spPr>
        <a:xfrm>
          <a:off x="1219200" y="18211800"/>
          <a:ext cx="205321"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6932" cy="264560"/>
    <xdr:sp macro="" textlink="">
      <xdr:nvSpPr>
        <xdr:cNvPr id="5" name="TextBox 4">
          <a:extLst>
            <a:ext uri="{FF2B5EF4-FFF2-40B4-BE49-F238E27FC236}">
              <a16:creationId xmlns:a16="http://schemas.microsoft.com/office/drawing/2014/main" id="{57D818AE-ADE1-44C0-85BF-BD2356BA8CAD}"/>
            </a:ext>
          </a:extLst>
        </xdr:cNvPr>
        <xdr:cNvSpPr txBox="1"/>
      </xdr:nvSpPr>
      <xdr:spPr>
        <a:xfrm>
          <a:off x="1204595" y="1609725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206932" cy="264560"/>
    <xdr:sp macro="" textlink="">
      <xdr:nvSpPr>
        <xdr:cNvPr id="6" name="TextBox 5">
          <a:extLst>
            <a:ext uri="{FF2B5EF4-FFF2-40B4-BE49-F238E27FC236}">
              <a16:creationId xmlns:a16="http://schemas.microsoft.com/office/drawing/2014/main" id="{03B862A2-CFB4-4AA1-9A14-E9FF3179EA9A}"/>
            </a:ext>
          </a:extLst>
        </xdr:cNvPr>
        <xdr:cNvSpPr txBox="1"/>
      </xdr:nvSpPr>
      <xdr:spPr>
        <a:xfrm>
          <a:off x="1204595" y="17859375"/>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206932" cy="264560"/>
    <xdr:sp macro="" textlink="">
      <xdr:nvSpPr>
        <xdr:cNvPr id="7" name="TextBox 6">
          <a:extLst>
            <a:ext uri="{FF2B5EF4-FFF2-40B4-BE49-F238E27FC236}">
              <a16:creationId xmlns:a16="http://schemas.microsoft.com/office/drawing/2014/main" id="{3A111606-856E-4094-A001-D4237389360E}"/>
            </a:ext>
          </a:extLst>
        </xdr:cNvPr>
        <xdr:cNvSpPr txBox="1"/>
      </xdr:nvSpPr>
      <xdr:spPr>
        <a:xfrm>
          <a:off x="1204595" y="17859375"/>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202112" cy="267782"/>
    <xdr:sp macro="" textlink="">
      <xdr:nvSpPr>
        <xdr:cNvPr id="8" name="TextBox 7">
          <a:extLst>
            <a:ext uri="{FF2B5EF4-FFF2-40B4-BE49-F238E27FC236}">
              <a16:creationId xmlns:a16="http://schemas.microsoft.com/office/drawing/2014/main" id="{FCFD1988-6F6C-4F8E-BB62-A54D44DB1867}"/>
            </a:ext>
          </a:extLst>
        </xdr:cNvPr>
        <xdr:cNvSpPr txBox="1"/>
      </xdr:nvSpPr>
      <xdr:spPr>
        <a:xfrm>
          <a:off x="1219200" y="16097250"/>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35</xdr:row>
      <xdr:rowOff>0</xdr:rowOff>
    </xdr:from>
    <xdr:ext cx="205321" cy="267782"/>
    <xdr:sp macro="" textlink="">
      <xdr:nvSpPr>
        <xdr:cNvPr id="9" name="TextBox 8">
          <a:extLst>
            <a:ext uri="{FF2B5EF4-FFF2-40B4-BE49-F238E27FC236}">
              <a16:creationId xmlns:a16="http://schemas.microsoft.com/office/drawing/2014/main" id="{0C37F826-DBAB-430B-983E-0E5E516CCFDD}"/>
            </a:ext>
          </a:extLst>
        </xdr:cNvPr>
        <xdr:cNvSpPr txBox="1"/>
      </xdr:nvSpPr>
      <xdr:spPr>
        <a:xfrm>
          <a:off x="1219200" y="18211800"/>
          <a:ext cx="205321"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hca.wa.gov/file-appeal-sebb" TargetMode="External"/><Relationship Id="rId7" Type="http://schemas.openxmlformats.org/officeDocument/2006/relationships/hyperlink" Target="https://www.hca.wa.gov/assets/pebb/20-0049-school-employee-enrollment-guide-2025.pdf" TargetMode="External"/><Relationship Id="rId2" Type="http://schemas.openxmlformats.org/officeDocument/2006/relationships/hyperlink" Target="https://www.hca.wa.gov/employee-retiree-benefits/rules-and-policies/sebb-rules-and-policies" TargetMode="External"/><Relationship Id="rId1" Type="http://schemas.openxmlformats.org/officeDocument/2006/relationships/hyperlink" Target="https://www.hca.wa.gov/employee-retiree-benefits/school-employees/newly-eligible-employees" TargetMode="External"/><Relationship Id="rId6" Type="http://schemas.openxmlformats.org/officeDocument/2006/relationships/hyperlink" Target="https://benefits247.hca.wa.gov/auth" TargetMode="External"/><Relationship Id="rId5" Type="http://schemas.openxmlformats.org/officeDocument/2006/relationships/hyperlink" Target="https://www.hca.wa.gov/employee-retiree-benefits/rules-and-policies/sebb-rules-and-policies" TargetMode="External"/><Relationship Id="rId4" Type="http://schemas.openxmlformats.org/officeDocument/2006/relationships/hyperlink" Target="https://www.hca.wa.gov/about-hca/file-appeal-sebb"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4A59-28C2-4E69-A662-2F4D96AA5BB1}">
  <sheetPr>
    <pageSetUpPr fitToPage="1"/>
  </sheetPr>
  <dimension ref="A1:O46"/>
  <sheetViews>
    <sheetView showGridLines="0" tabSelected="1" zoomScaleNormal="100" zoomScaleSheetLayoutView="80" workbookViewId="0">
      <selection activeCell="C3" sqref="C3:J3"/>
    </sheetView>
  </sheetViews>
  <sheetFormatPr defaultColWidth="9.140625" defaultRowHeight="12.75"/>
  <cols>
    <col min="1" max="1" width="9.140625" style="1" customWidth="1"/>
    <col min="2" max="2" width="7.85546875" style="1" customWidth="1"/>
    <col min="3" max="3" width="9.85546875" style="1" customWidth="1"/>
    <col min="4" max="4" width="7.7109375" style="1" customWidth="1"/>
    <col min="5" max="5" width="9.140625" style="1"/>
    <col min="6" max="6" width="8.140625" style="1" customWidth="1"/>
    <col min="7" max="7" width="7.7109375" style="1" customWidth="1"/>
    <col min="8" max="8" width="9.7109375" style="1" customWidth="1"/>
    <col min="9" max="9" width="11.42578125" style="1" customWidth="1"/>
    <col min="10" max="10" width="14.42578125" style="1" customWidth="1"/>
    <col min="11" max="11" width="73.85546875" style="1" customWidth="1"/>
    <col min="12" max="12" width="39.140625" style="1" customWidth="1"/>
    <col min="13" max="16384" width="9.140625" style="1"/>
  </cols>
  <sheetData>
    <row r="1" spans="1:15" ht="24.95" customHeight="1">
      <c r="A1" s="105" t="s">
        <v>7</v>
      </c>
      <c r="B1" s="105"/>
      <c r="C1" s="105"/>
      <c r="D1" s="105"/>
      <c r="E1" s="105"/>
      <c r="F1" s="105"/>
      <c r="G1" s="105"/>
      <c r="H1" s="106"/>
      <c r="I1" s="106"/>
      <c r="J1" s="106"/>
    </row>
    <row r="2" spans="1:15" ht="54.95" customHeight="1">
      <c r="A2" s="107" t="s">
        <v>43</v>
      </c>
      <c r="B2" s="107"/>
      <c r="C2" s="107"/>
      <c r="D2" s="107"/>
      <c r="E2" s="107"/>
      <c r="F2" s="107"/>
      <c r="G2" s="107"/>
      <c r="H2" s="107"/>
      <c r="I2" s="107"/>
      <c r="J2" s="107"/>
      <c r="K2" s="17"/>
    </row>
    <row r="3" spans="1:15" ht="20.100000000000001" customHeight="1">
      <c r="A3" s="103" t="s">
        <v>6</v>
      </c>
      <c r="B3" s="103"/>
      <c r="C3" s="104"/>
      <c r="D3" s="104"/>
      <c r="E3" s="104"/>
      <c r="F3" s="104"/>
      <c r="G3" s="104"/>
      <c r="H3" s="104"/>
      <c r="I3" s="104"/>
      <c r="J3" s="104"/>
    </row>
    <row r="4" spans="1:15" ht="23.25" customHeight="1">
      <c r="A4" s="103" t="s">
        <v>12</v>
      </c>
      <c r="B4" s="103"/>
      <c r="C4" s="104"/>
      <c r="D4" s="104"/>
      <c r="E4" s="104"/>
      <c r="F4" s="104"/>
      <c r="G4" s="104"/>
      <c r="H4" s="104"/>
      <c r="I4" s="104"/>
      <c r="J4" s="104"/>
    </row>
    <row r="5" spans="1:15" ht="28.5" customHeight="1">
      <c r="A5" s="93" t="s">
        <v>16</v>
      </c>
      <c r="B5" s="93"/>
      <c r="C5" s="93"/>
      <c r="D5" s="93"/>
      <c r="E5" s="94"/>
      <c r="F5" s="94"/>
      <c r="G5" s="94"/>
      <c r="H5" s="94"/>
      <c r="I5" s="94"/>
      <c r="J5" s="94"/>
      <c r="K5" s="15"/>
    </row>
    <row r="6" spans="1:15" ht="24.95" customHeight="1">
      <c r="A6" s="95" t="s">
        <v>5</v>
      </c>
      <c r="B6" s="95"/>
      <c r="C6" s="95"/>
      <c r="D6" s="95"/>
      <c r="E6" s="95"/>
      <c r="F6" s="95"/>
      <c r="G6" s="95"/>
      <c r="H6" s="95"/>
      <c r="I6" s="95"/>
      <c r="J6" s="95"/>
    </row>
    <row r="7" spans="1:15" ht="45" customHeight="1">
      <c r="A7" s="96" t="s">
        <v>34</v>
      </c>
      <c r="B7" s="96"/>
      <c r="C7" s="96"/>
      <c r="D7" s="96"/>
      <c r="E7" s="96"/>
      <c r="F7" s="96"/>
      <c r="G7" s="96"/>
      <c r="H7" s="96"/>
      <c r="I7" s="96"/>
      <c r="J7" s="96"/>
      <c r="K7" s="14"/>
    </row>
    <row r="8" spans="1:15" ht="45" customHeight="1">
      <c r="A8" s="96" t="s">
        <v>25</v>
      </c>
      <c r="B8" s="97"/>
      <c r="C8" s="97"/>
      <c r="D8" s="97"/>
      <c r="E8" s="97"/>
      <c r="F8" s="97"/>
      <c r="G8" s="97"/>
      <c r="H8" s="97"/>
      <c r="I8" s="97"/>
      <c r="J8" s="97"/>
    </row>
    <row r="9" spans="1:15" ht="25.5" customHeight="1">
      <c r="A9" s="96" t="s">
        <v>26</v>
      </c>
      <c r="B9" s="96"/>
      <c r="C9" s="96"/>
      <c r="D9" s="96"/>
      <c r="E9" s="96"/>
      <c r="F9" s="96"/>
      <c r="G9" s="96"/>
      <c r="H9" s="96"/>
      <c r="I9" s="96"/>
      <c r="J9" s="96"/>
      <c r="K9" s="13"/>
    </row>
    <row r="10" spans="1:15" ht="27.95" customHeight="1">
      <c r="A10" s="108" t="s">
        <v>48</v>
      </c>
      <c r="B10" s="109"/>
      <c r="C10" s="109"/>
      <c r="D10" s="109"/>
      <c r="E10" s="109"/>
      <c r="F10" s="109"/>
      <c r="G10" s="109"/>
      <c r="H10" s="109"/>
      <c r="I10" s="109"/>
      <c r="J10" s="109"/>
      <c r="K10" s="13"/>
    </row>
    <row r="11" spans="1:15" ht="29.25" customHeight="1">
      <c r="A11" s="96" t="s">
        <v>27</v>
      </c>
      <c r="B11" s="96"/>
      <c r="C11" s="96"/>
      <c r="D11" s="96"/>
      <c r="E11" s="96"/>
      <c r="F11" s="96"/>
      <c r="G11" s="96"/>
      <c r="H11" s="96"/>
      <c r="I11" s="96"/>
      <c r="J11" s="96"/>
      <c r="K11" s="13"/>
    </row>
    <row r="12" spans="1:15" ht="57" customHeight="1">
      <c r="A12" s="96" t="s">
        <v>37</v>
      </c>
      <c r="B12" s="97"/>
      <c r="C12" s="97"/>
      <c r="D12" s="97"/>
      <c r="E12" s="97"/>
      <c r="F12" s="97"/>
      <c r="G12" s="97"/>
      <c r="H12" s="97"/>
      <c r="I12" s="97"/>
      <c r="J12" s="97"/>
    </row>
    <row r="13" spans="1:15" ht="29.25" customHeight="1">
      <c r="A13" s="96" t="s">
        <v>36</v>
      </c>
      <c r="B13" s="96"/>
      <c r="C13" s="96"/>
      <c r="D13" s="96"/>
      <c r="E13" s="96"/>
      <c r="F13" s="96"/>
      <c r="G13" s="96"/>
      <c r="H13" s="96"/>
      <c r="I13" s="96"/>
      <c r="J13" s="96"/>
      <c r="K13" s="8"/>
      <c r="L13" s="8"/>
      <c r="M13" s="8"/>
      <c r="N13" s="8"/>
      <c r="O13" s="8"/>
    </row>
    <row r="14" spans="1:15" ht="27.95" customHeight="1">
      <c r="A14" s="98" t="s">
        <v>4</v>
      </c>
      <c r="B14" s="99"/>
      <c r="C14" s="99"/>
      <c r="D14" s="99"/>
      <c r="E14" s="99"/>
      <c r="F14" s="99"/>
      <c r="G14" s="99"/>
      <c r="H14" s="99"/>
      <c r="I14" s="99"/>
      <c r="J14" s="99"/>
    </row>
    <row r="15" spans="1:15" ht="41.25" customHeight="1">
      <c r="A15" s="100" t="s">
        <v>8</v>
      </c>
      <c r="B15" s="101"/>
      <c r="C15" s="101"/>
      <c r="D15" s="101"/>
      <c r="E15" s="101"/>
      <c r="F15" s="101"/>
      <c r="G15" s="101"/>
      <c r="H15" s="101"/>
      <c r="I15" s="102"/>
      <c r="J15" s="12" t="s">
        <v>3</v>
      </c>
      <c r="K15" s="8"/>
    </row>
    <row r="16" spans="1:15" ht="39" customHeight="1">
      <c r="A16" s="65" t="s">
        <v>35</v>
      </c>
      <c r="B16" s="89"/>
      <c r="C16" s="89"/>
      <c r="D16" s="89"/>
      <c r="E16" s="89"/>
      <c r="F16" s="89"/>
      <c r="G16" s="89"/>
      <c r="H16" s="89"/>
      <c r="I16" s="90"/>
      <c r="J16" s="91"/>
      <c r="K16" s="10"/>
    </row>
    <row r="17" spans="1:12" ht="80.25" customHeight="1">
      <c r="A17" s="49" t="s">
        <v>38</v>
      </c>
      <c r="B17" s="50"/>
      <c r="C17" s="50"/>
      <c r="D17" s="50"/>
      <c r="E17" s="50"/>
      <c r="F17" s="50"/>
      <c r="G17" s="50"/>
      <c r="H17" s="50"/>
      <c r="I17" s="51"/>
      <c r="J17" s="92"/>
    </row>
    <row r="18" spans="1:12" ht="39.75" customHeight="1">
      <c r="A18" s="42" t="s">
        <v>9</v>
      </c>
      <c r="B18" s="42"/>
      <c r="C18" s="42"/>
      <c r="D18" s="42"/>
      <c r="E18" s="42"/>
      <c r="F18" s="42"/>
      <c r="G18" s="42"/>
      <c r="H18" s="42"/>
      <c r="I18" s="42"/>
      <c r="J18" s="4" t="s">
        <v>0</v>
      </c>
      <c r="K18" s="11"/>
    </row>
    <row r="19" spans="1:12" ht="34.5" customHeight="1">
      <c r="A19" s="38" t="s">
        <v>18</v>
      </c>
      <c r="B19" s="38"/>
      <c r="C19" s="38"/>
      <c r="D19" s="38"/>
      <c r="E19" s="38"/>
      <c r="F19" s="38"/>
      <c r="G19" s="38"/>
      <c r="H19" s="38"/>
      <c r="I19" s="38"/>
      <c r="J19" s="6" t="str">
        <f>IF(AND(J16="Y"),"Yes","")</f>
        <v/>
      </c>
      <c r="K19" s="8"/>
    </row>
    <row r="20" spans="1:12" ht="72" customHeight="1">
      <c r="A20" s="38" t="s">
        <v>40</v>
      </c>
      <c r="B20" s="38"/>
      <c r="C20" s="38"/>
      <c r="D20" s="38"/>
      <c r="E20" s="38"/>
      <c r="F20" s="38"/>
      <c r="G20" s="38"/>
      <c r="H20" s="38"/>
      <c r="I20" s="38"/>
      <c r="J20" s="2" t="str">
        <f>IF(OR(J16="N"),"No","")</f>
        <v/>
      </c>
      <c r="K20" s="18"/>
    </row>
    <row r="21" spans="1:12" ht="27" customHeight="1">
      <c r="A21" s="77" t="s">
        <v>21</v>
      </c>
      <c r="B21" s="77"/>
      <c r="C21" s="77"/>
      <c r="D21" s="77"/>
      <c r="E21" s="77"/>
      <c r="F21" s="77"/>
      <c r="G21" s="77"/>
      <c r="H21" s="77"/>
      <c r="I21" s="77"/>
      <c r="J21" s="5" t="s">
        <v>1</v>
      </c>
      <c r="K21" s="18"/>
    </row>
    <row r="22" spans="1:12" ht="96" customHeight="1">
      <c r="A22" s="78" t="s">
        <v>39</v>
      </c>
      <c r="B22" s="79"/>
      <c r="C22" s="79"/>
      <c r="D22" s="79"/>
      <c r="E22" s="79"/>
      <c r="F22" s="79"/>
      <c r="G22" s="79"/>
      <c r="H22" s="79"/>
      <c r="I22" s="80"/>
      <c r="J22" s="3"/>
      <c r="K22" s="13"/>
    </row>
    <row r="23" spans="1:12" ht="27.95" customHeight="1">
      <c r="A23" s="81" t="s">
        <v>19</v>
      </c>
      <c r="B23" s="81"/>
      <c r="C23" s="81"/>
      <c r="D23" s="81"/>
      <c r="E23" s="81"/>
      <c r="F23" s="81"/>
      <c r="G23" s="81"/>
      <c r="H23" s="81"/>
      <c r="I23" s="81"/>
      <c r="J23" s="4" t="s">
        <v>1</v>
      </c>
    </row>
    <row r="24" spans="1:12" ht="27.95" customHeight="1">
      <c r="A24" s="78" t="s">
        <v>20</v>
      </c>
      <c r="B24" s="79"/>
      <c r="C24" s="79"/>
      <c r="D24" s="79"/>
      <c r="E24" s="79"/>
      <c r="F24" s="79"/>
      <c r="G24" s="79"/>
      <c r="H24" s="79"/>
      <c r="I24" s="80"/>
      <c r="J24" s="19" t="str">
        <f>IF(J22="", "",DATE(YEAR(J22),MONTH(J22)+1,1))</f>
        <v/>
      </c>
      <c r="K24" s="7"/>
    </row>
    <row r="25" spans="1:12" ht="18.95" customHeight="1">
      <c r="A25" s="82" t="s">
        <v>11</v>
      </c>
      <c r="B25" s="82"/>
      <c r="C25" s="82"/>
      <c r="D25" s="82"/>
      <c r="E25" s="82"/>
      <c r="F25" s="82"/>
      <c r="G25" s="82"/>
      <c r="H25" s="82"/>
      <c r="I25" s="82"/>
      <c r="J25" s="82"/>
      <c r="K25" s="8"/>
    </row>
    <row r="26" spans="1:12" s="13" customFormat="1" ht="18.95" customHeight="1">
      <c r="A26" s="43" t="s">
        <v>10</v>
      </c>
      <c r="B26" s="83"/>
      <c r="C26" s="83"/>
      <c r="D26" s="83"/>
      <c r="E26" s="83"/>
      <c r="F26" s="83"/>
      <c r="G26" s="83"/>
      <c r="H26" s="83"/>
      <c r="I26" s="83"/>
      <c r="J26" s="84"/>
      <c r="K26" s="14"/>
    </row>
    <row r="27" spans="1:12" s="13" customFormat="1" ht="18.95" customHeight="1">
      <c r="A27" s="85" t="s">
        <v>44</v>
      </c>
      <c r="B27" s="86"/>
      <c r="C27" s="86"/>
      <c r="D27" s="87" t="s">
        <v>45</v>
      </c>
      <c r="E27" s="87"/>
      <c r="F27" s="87"/>
      <c r="G27" s="87"/>
      <c r="H27" s="87"/>
      <c r="I27" s="87"/>
      <c r="J27" s="88"/>
      <c r="K27" s="10"/>
    </row>
    <row r="28" spans="1:12" ht="18.95" customHeight="1">
      <c r="A28" s="73" t="s">
        <v>28</v>
      </c>
      <c r="B28" s="74"/>
      <c r="C28" s="74"/>
      <c r="D28" s="75" t="s">
        <v>41</v>
      </c>
      <c r="E28" s="75"/>
      <c r="F28" s="75"/>
      <c r="G28" s="75"/>
      <c r="H28" s="75"/>
      <c r="I28" s="75"/>
      <c r="J28" s="76"/>
      <c r="K28" s="14"/>
    </row>
    <row r="29" spans="1:12" ht="27.95" customHeight="1">
      <c r="A29" s="58" t="s">
        <v>29</v>
      </c>
      <c r="B29" s="59"/>
      <c r="C29" s="59"/>
      <c r="D29" s="60" t="s">
        <v>47</v>
      </c>
      <c r="E29" s="60"/>
      <c r="F29" s="60"/>
      <c r="G29" s="60"/>
      <c r="H29" s="60"/>
      <c r="I29" s="60"/>
      <c r="J29" s="61"/>
      <c r="K29" s="18"/>
    </row>
    <row r="30" spans="1:12" ht="29.25" customHeight="1">
      <c r="A30" s="62" t="s">
        <v>13</v>
      </c>
      <c r="B30" s="63"/>
      <c r="C30" s="63"/>
      <c r="D30" s="63"/>
      <c r="E30" s="63"/>
      <c r="F30" s="63"/>
      <c r="G30" s="63"/>
      <c r="H30" s="63"/>
      <c r="I30" s="64"/>
      <c r="J30" s="4" t="s">
        <v>17</v>
      </c>
      <c r="K30" s="9"/>
    </row>
    <row r="31" spans="1:12" ht="179.25" customHeight="1">
      <c r="A31" s="65" t="s">
        <v>46</v>
      </c>
      <c r="B31" s="66"/>
      <c r="C31" s="66"/>
      <c r="D31" s="66"/>
      <c r="E31" s="66"/>
      <c r="F31" s="66"/>
      <c r="G31" s="66"/>
      <c r="H31" s="66"/>
      <c r="I31" s="67"/>
      <c r="J31" s="68" t="str">
        <f>IF(J22="","",J22+31)</f>
        <v/>
      </c>
      <c r="K31" s="14"/>
      <c r="L31" s="16"/>
    </row>
    <row r="32" spans="1:12" ht="52.5" customHeight="1">
      <c r="A32" s="70" t="s">
        <v>49</v>
      </c>
      <c r="B32" s="71"/>
      <c r="C32" s="71"/>
      <c r="D32" s="71"/>
      <c r="E32" s="71"/>
      <c r="F32" s="71"/>
      <c r="G32" s="71"/>
      <c r="H32" s="71"/>
      <c r="I32" s="72"/>
      <c r="J32" s="69"/>
      <c r="K32" s="9"/>
    </row>
    <row r="33" spans="1:11" ht="55.5" customHeight="1">
      <c r="A33" s="38" t="s">
        <v>50</v>
      </c>
      <c r="B33" s="38"/>
      <c r="C33" s="38"/>
      <c r="D33" s="38"/>
      <c r="E33" s="38"/>
      <c r="F33" s="38"/>
      <c r="G33" s="38"/>
      <c r="H33" s="38"/>
      <c r="I33" s="38"/>
      <c r="J33" s="38"/>
      <c r="K33" s="8"/>
    </row>
    <row r="34" spans="1:11" ht="135.75" customHeight="1">
      <c r="A34" s="39" t="s">
        <v>51</v>
      </c>
      <c r="B34" s="40"/>
      <c r="C34" s="40"/>
      <c r="D34" s="40"/>
      <c r="E34" s="40"/>
      <c r="F34" s="40"/>
      <c r="G34" s="40"/>
      <c r="H34" s="40"/>
      <c r="I34" s="40"/>
      <c r="J34" s="41"/>
    </row>
    <row r="35" spans="1:11" ht="31.5" customHeight="1">
      <c r="A35" s="42" t="s">
        <v>14</v>
      </c>
      <c r="B35" s="42"/>
      <c r="C35" s="42"/>
      <c r="D35" s="42"/>
      <c r="E35" s="42"/>
      <c r="F35" s="42"/>
      <c r="G35" s="42"/>
      <c r="H35" s="42"/>
      <c r="I35" s="42"/>
      <c r="J35" s="42"/>
    </row>
    <row r="36" spans="1:11" s="20" customFormat="1" ht="52.5" customHeight="1">
      <c r="A36" s="43" t="s">
        <v>30</v>
      </c>
      <c r="B36" s="44"/>
      <c r="C36" s="44"/>
      <c r="D36" s="44"/>
      <c r="E36" s="44"/>
      <c r="F36" s="44"/>
      <c r="G36" s="44"/>
      <c r="H36" s="44"/>
      <c r="I36" s="44"/>
      <c r="J36" s="45"/>
      <c r="K36" s="8"/>
    </row>
    <row r="37" spans="1:11" s="20" customFormat="1" ht="27" customHeight="1">
      <c r="A37" s="46" t="s">
        <v>42</v>
      </c>
      <c r="B37" s="47"/>
      <c r="C37" s="47"/>
      <c r="D37" s="47"/>
      <c r="E37" s="47"/>
      <c r="F37" s="47"/>
      <c r="G37" s="47"/>
      <c r="H37" s="47"/>
      <c r="I37" s="47"/>
      <c r="J37" s="48"/>
      <c r="K37" s="21"/>
    </row>
    <row r="38" spans="1:11" s="20" customFormat="1" ht="23.25" customHeight="1">
      <c r="A38" s="49" t="s">
        <v>31</v>
      </c>
      <c r="B38" s="50"/>
      <c r="C38" s="50"/>
      <c r="D38" s="50"/>
      <c r="E38" s="50"/>
      <c r="F38" s="50"/>
      <c r="G38" s="50"/>
      <c r="H38" s="50"/>
      <c r="I38" s="50"/>
      <c r="J38" s="51"/>
    </row>
    <row r="39" spans="1:11" s="20" customFormat="1" ht="29.25" customHeight="1">
      <c r="A39" s="49" t="s">
        <v>32</v>
      </c>
      <c r="B39" s="50"/>
      <c r="C39" s="50"/>
      <c r="D39" s="50"/>
      <c r="E39" s="50"/>
      <c r="F39" s="50"/>
      <c r="G39" s="50"/>
      <c r="H39" s="50"/>
      <c r="I39" s="50"/>
      <c r="J39" s="51"/>
    </row>
    <row r="40" spans="1:11" ht="23.25" customHeight="1">
      <c r="A40" s="52" t="s">
        <v>33</v>
      </c>
      <c r="B40" s="53"/>
      <c r="C40" s="53"/>
      <c r="D40" s="53"/>
      <c r="E40" s="53"/>
      <c r="F40" s="53"/>
      <c r="G40" s="53"/>
      <c r="H40" s="53"/>
      <c r="I40" s="53"/>
      <c r="J40" s="54"/>
      <c r="K40" s="8"/>
    </row>
    <row r="41" spans="1:11" ht="21.95" customHeight="1">
      <c r="A41" s="55" t="s">
        <v>15</v>
      </c>
      <c r="B41" s="56"/>
      <c r="C41" s="56"/>
      <c r="D41" s="56"/>
      <c r="E41" s="56"/>
      <c r="F41" s="56"/>
      <c r="G41" s="56"/>
      <c r="H41" s="56"/>
      <c r="I41" s="56"/>
      <c r="J41" s="57"/>
    </row>
    <row r="42" spans="1:11" s="13" customFormat="1" ht="20.100000000000001" customHeight="1">
      <c r="A42" s="24"/>
      <c r="B42" s="25"/>
      <c r="C42" s="25"/>
      <c r="D42" s="25"/>
      <c r="E42" s="25"/>
      <c r="F42" s="25"/>
      <c r="G42" s="25"/>
      <c r="H42" s="26"/>
      <c r="I42" s="29"/>
      <c r="J42" s="30"/>
    </row>
    <row r="43" spans="1:11" ht="21.95" customHeight="1">
      <c r="A43" s="31" t="s">
        <v>2</v>
      </c>
      <c r="B43" s="32"/>
      <c r="C43" s="32"/>
      <c r="D43" s="32"/>
      <c r="E43" s="32"/>
      <c r="F43" s="32"/>
      <c r="G43" s="32"/>
      <c r="H43" s="33"/>
      <c r="I43" s="36" t="s">
        <v>1</v>
      </c>
      <c r="J43" s="37"/>
    </row>
    <row r="44" spans="1:11" s="13" customFormat="1" ht="20.100000000000001" customHeight="1">
      <c r="A44" s="24"/>
      <c r="B44" s="25"/>
      <c r="C44" s="25"/>
      <c r="D44" s="25"/>
      <c r="E44" s="25"/>
      <c r="F44" s="26"/>
      <c r="G44" s="27"/>
      <c r="H44" s="28"/>
      <c r="I44" s="29"/>
      <c r="J44" s="30"/>
    </row>
    <row r="45" spans="1:11" ht="26.25" customHeight="1">
      <c r="A45" s="31" t="s">
        <v>22</v>
      </c>
      <c r="B45" s="32"/>
      <c r="C45" s="32"/>
      <c r="D45" s="32"/>
      <c r="E45" s="32"/>
      <c r="F45" s="33"/>
      <c r="G45" s="34" t="s">
        <v>23</v>
      </c>
      <c r="H45" s="35"/>
      <c r="I45" s="36" t="s">
        <v>1</v>
      </c>
      <c r="J45" s="37"/>
    </row>
    <row r="46" spans="1:11">
      <c r="A46" s="22" t="s">
        <v>24</v>
      </c>
      <c r="B46" s="23"/>
      <c r="C46" s="23"/>
      <c r="D46" s="23"/>
      <c r="E46" s="23"/>
      <c r="F46" s="23"/>
      <c r="G46" s="23"/>
      <c r="H46" s="23"/>
      <c r="I46" s="23"/>
      <c r="J46" s="23"/>
    </row>
  </sheetData>
  <sheetProtection algorithmName="SHA-512" hashValue="nVWaNDx/9WK31VSp7UqrGkK9xH8Yv7W/f7bjdqvMAn/FAyJLHrXBnCYSCMfTqY9qplaJamM/t3OX5JMHDBryPw==" saltValue="n3pYAEUpfXzZrmWvSmJa2w==" spinCount="100000" sheet="1" selectLockedCells="1"/>
  <mergeCells count="61">
    <mergeCell ref="A4:B4"/>
    <mergeCell ref="C4:J4"/>
    <mergeCell ref="A1:G1"/>
    <mergeCell ref="H1:J1"/>
    <mergeCell ref="A2:J2"/>
    <mergeCell ref="A3:B3"/>
    <mergeCell ref="C3:J3"/>
    <mergeCell ref="A16:I16"/>
    <mergeCell ref="J16:J17"/>
    <mergeCell ref="A17:I17"/>
    <mergeCell ref="A5:D5"/>
    <mergeCell ref="E5:J5"/>
    <mergeCell ref="A6:J6"/>
    <mergeCell ref="A7:J7"/>
    <mergeCell ref="A8:J8"/>
    <mergeCell ref="A9:J9"/>
    <mergeCell ref="A11:J11"/>
    <mergeCell ref="A12:J12"/>
    <mergeCell ref="A13:J13"/>
    <mergeCell ref="A14:J14"/>
    <mergeCell ref="A15:I15"/>
    <mergeCell ref="A10:J10"/>
    <mergeCell ref="A28:C28"/>
    <mergeCell ref="D28:J28"/>
    <mergeCell ref="A18:I18"/>
    <mergeCell ref="A19:I19"/>
    <mergeCell ref="A20:I20"/>
    <mergeCell ref="A21:I21"/>
    <mergeCell ref="A22:I22"/>
    <mergeCell ref="A23:I23"/>
    <mergeCell ref="A24:I24"/>
    <mergeCell ref="A25:J25"/>
    <mergeCell ref="A26:J26"/>
    <mergeCell ref="A27:C27"/>
    <mergeCell ref="D27:J27"/>
    <mergeCell ref="A29:C29"/>
    <mergeCell ref="D29:J29"/>
    <mergeCell ref="A30:I30"/>
    <mergeCell ref="A31:I31"/>
    <mergeCell ref="J31:J32"/>
    <mergeCell ref="A32:I32"/>
    <mergeCell ref="A43:H43"/>
    <mergeCell ref="I43:J43"/>
    <mergeCell ref="A33:J33"/>
    <mergeCell ref="A34:J34"/>
    <mergeCell ref="A35:J35"/>
    <mergeCell ref="A36:J36"/>
    <mergeCell ref="A37:J37"/>
    <mergeCell ref="A38:J38"/>
    <mergeCell ref="A39:J39"/>
    <mergeCell ref="A40:J40"/>
    <mergeCell ref="A41:J41"/>
    <mergeCell ref="A42:H42"/>
    <mergeCell ref="I42:J42"/>
    <mergeCell ref="A46:J46"/>
    <mergeCell ref="A44:F44"/>
    <mergeCell ref="G44:H44"/>
    <mergeCell ref="I44:J44"/>
    <mergeCell ref="A45:F45"/>
    <mergeCell ref="G45:H45"/>
    <mergeCell ref="I45:J45"/>
  </mergeCells>
  <hyperlinks>
    <hyperlink ref="D28:J28" r:id="rId1" display="hca.wa.gov/employee-retiree-benefits/school-employees/newly-eligible-employees" xr:uid="{8FC25E3C-F8F9-4528-BFB4-5A9F59393D43}"/>
    <hyperlink ref="A37" r:id="rId2" display="https://www.hca.wa.gov/employee-retiree-benefits/rules-and-policies/sebb-rules-and-policies" xr:uid="{656FC62B-A7CF-4A67-A7BA-39CAE2165C66}"/>
    <hyperlink ref="A41" r:id="rId3" display="https://www.hca.wa.gov/file-appeal-sebb" xr:uid="{F7513745-05D9-4F82-824F-F37B44761F14}"/>
    <hyperlink ref="A41:J41" r:id="rId4" display="hca.wa.gov/about-hca/file-appeal-sebb" xr:uid="{7AE3E925-9AAB-4227-8AEE-4328B203F685}"/>
    <hyperlink ref="A37:J37" r:id="rId5" display="hca.wa.gov/employee-retiree-benefits/rules-and-policies/sebb-rules-and-policies" xr:uid="{1A2EB0AB-090E-4CF0-A65B-96D30C73F61C}"/>
    <hyperlink ref="D27:J27" r:id="rId6" display="benefits247.hca.wa.gov" xr:uid="{867DD8E2-091B-47A1-9E8C-5D358DC32C00}"/>
    <hyperlink ref="D29:J29" r:id="rId7" display="hca.wa.gov/assets/pebb/20-0049-school-employee-enrollment-guide-2025.pdf" xr:uid="{F3CA3286-69E5-4C09-A745-73C95473B1B6}"/>
  </hyperlinks>
  <pageMargins left="0.7" right="0.7" top="0.75" bottom="0.75" header="0.3" footer="0.3"/>
  <pageSetup scale="97" fitToHeight="0" orientation="portrait" r:id="rId8"/>
  <headerFooter>
    <oddFooter>&amp;L&amp;8Revised 1/2025</oddFooter>
  </headerFooter>
  <rowBreaks count="1" manualBreakCount="1">
    <brk id="17" max="9"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3.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4.xml><?xml version="1.0" encoding="utf-8"?>
<ds:datastoreItem xmlns:ds="http://schemas.openxmlformats.org/officeDocument/2006/customXml" ds:itemID="{6AA27FC7-0D58-4255-8087-6201C7FDC854}">
  <ds:schemaRefs>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491186d3-1e25-448b-9158-86f6b88d8445"/>
    <ds:schemaRef ds:uri="http://schemas.microsoft.com/office/2006/metadata/properties"/>
    <ds:schemaRef ds:uri="d874906e-fd1b-4243-af6f-358b9953fce7"/>
    <ds:schemaRef ds:uri="http://www.w3.org/XML/1998/namespace"/>
    <ds:schemaRef ds:uri="http://schemas.microsoft.com/sharepoint/v3"/>
    <ds:schemaRef ds:uri="http://purl.org/dc/dcmitype/"/>
  </ds:schemaRefs>
</ds:datastoreItem>
</file>

<file path=customXml/itemProps5.xml><?xml version="1.0" encoding="utf-8"?>
<ds:datastoreItem xmlns:ds="http://schemas.openxmlformats.org/officeDocument/2006/customXml" ds:itemID="{BD2CE9B5-76F2-42CC-A244-2F0013BC2E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B1</vt:lpstr>
      <vt:lpstr>'Eligibility Notification B1'!Print_Area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B1 worksheet</dc:title>
  <dc:creator>Washington State Health Care Authority</dc:creator>
  <cp:lastModifiedBy>Dixon-Ross, Jeff   (HCA)</cp:lastModifiedBy>
  <cp:lastPrinted>2023-06-02T18:19:50Z</cp:lastPrinted>
  <dcterms:created xsi:type="dcterms:W3CDTF">2010-04-20T17:50:22Z</dcterms:created>
  <dcterms:modified xsi:type="dcterms:W3CDTF">2025-02-05T23:22:02Z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2021-06-23T21:04:51Z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2640ce7b-2362-4bc6-9b0b-dc03e5f4f971</vt:lpwstr>
  </property>
  <property fmtid="{D5CDD505-2E9C-101B-9397-08002B2CF9AE}" pid="15" name="MSIP_Label_1520fa42-cf58-4c22-8b93-58cf1d3bd1cb_ContentBits">
    <vt:lpwstr>0</vt:lpwstr>
  </property>
</Properties>
</file>