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D series\Versions posted to site for 2024\"/>
    </mc:Choice>
  </mc:AlternateContent>
  <xr:revisionPtr revIDLastSave="0" documentId="13_ncr:1_{737A1530-60FA-4E33-8216-9FDEF7D86991}" xr6:coauthVersionLast="47" xr6:coauthVersionMax="47" xr10:uidLastSave="{00000000-0000-0000-0000-000000000000}"/>
  <bookViews>
    <workbookView xWindow="-28920" yWindow="-120" windowWidth="29040" windowHeight="15840" xr2:uid="{00000000-000D-0000-FFFF-FFFF00000000}"/>
  </bookViews>
  <sheets>
    <sheet name="Employer Use" sheetId="5" r:id="rId1"/>
    <sheet name="Employee (print version)" sheetId="7" r:id="rId2"/>
  </sheets>
  <definedNames>
    <definedName name="_xlnm.Print_Area" localSheetId="1">'Employee (print version)'!$A$1:$L$58</definedName>
    <definedName name="_xlnm.Print_Area" localSheetId="0">'Employer Use'!$A$1:$K$29</definedName>
  </definedNames>
  <calcPr calcId="191029"/>
  <customWorkbookViews>
    <customWorkbookView name="Taylor, Tonda (HCA) - Personal View" guid="{F19715ED-819B-4016-B19D-BC3A3A467894}" mergeInterval="0" personalView="1" maximized="1" windowWidth="1600" windowHeight="654" activeSheetId="1"/>
    <customWorkbookView name="Alongi, Rachelle (HCA) - Personal View" guid="{1BD15ABD-B030-455B-ADB1-398E17235170}" mergeInterval="0" personalView="1" xWindow="56" yWindow="52" windowWidth="785" windowHeight="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7" l="1"/>
  <c r="G19" i="7"/>
  <c r="E3" i="7"/>
  <c r="L3" i="7"/>
  <c r="F4" i="7"/>
  <c r="L27" i="7"/>
  <c r="L26" i="7"/>
  <c r="K19" i="7"/>
  <c r="I19" i="7"/>
  <c r="E19" i="7"/>
  <c r="L38" i="7" l="1"/>
  <c r="L34" i="7"/>
  <c r="L37" i="7"/>
  <c r="L36" i="7"/>
  <c r="L33" i="7"/>
  <c r="L31" i="7"/>
  <c r="L39" i="7" s="1"/>
</calcChain>
</file>

<file path=xl/sharedStrings.xml><?xml version="1.0" encoding="utf-8"?>
<sst xmlns="http://schemas.openxmlformats.org/spreadsheetml/2006/main" count="104" uniqueCount="96">
  <si>
    <t>PEBB Benefit Eligibility</t>
  </si>
  <si>
    <t>Employee Name:</t>
  </si>
  <si>
    <t>Employee ID:</t>
  </si>
  <si>
    <t>Describe any excluded hours:</t>
  </si>
  <si>
    <t>Fall</t>
  </si>
  <si>
    <t>Winter</t>
  </si>
  <si>
    <t>Spring</t>
  </si>
  <si>
    <t>Summer</t>
  </si>
  <si>
    <t>Total</t>
  </si>
  <si>
    <t>Quarter/Semester</t>
  </si>
  <si>
    <t>Your Institution</t>
  </si>
  <si>
    <t>Other Institution(s)</t>
  </si>
  <si>
    <t>Eligibility Decision</t>
  </si>
  <si>
    <t>Decision</t>
  </si>
  <si>
    <t>Date</t>
  </si>
  <si>
    <t>Due Date</t>
  </si>
  <si>
    <t>Employee Signature</t>
  </si>
  <si>
    <t>Agency Representative Signature</t>
  </si>
  <si>
    <t>Agency/Sub Agency</t>
  </si>
  <si>
    <t>Type of Employee</t>
  </si>
  <si>
    <t>ACA Code</t>
  </si>
  <si>
    <t>ACA Employee Status</t>
  </si>
  <si>
    <r>
      <rPr>
        <b/>
        <sz val="10"/>
        <color indexed="8"/>
        <rFont val="Arial"/>
        <family val="2"/>
      </rPr>
      <t>Y1</t>
    </r>
    <r>
      <rPr>
        <sz val="10"/>
        <color indexed="8"/>
        <rFont val="Arial"/>
        <family val="2"/>
      </rPr>
      <t xml:space="preserve"> = 130 or more hrs/mo</t>
    </r>
  </si>
  <si>
    <r>
      <rPr>
        <b/>
        <sz val="10"/>
        <color indexed="8"/>
        <rFont val="Arial"/>
        <family val="2"/>
      </rPr>
      <t>Y2</t>
    </r>
    <r>
      <rPr>
        <sz val="10"/>
        <color indexed="8"/>
        <rFont val="Arial"/>
        <family val="2"/>
      </rPr>
      <t xml:space="preserve"> = 130 or more hrs/mo</t>
    </r>
  </si>
  <si>
    <r>
      <rPr>
        <b/>
        <sz val="10"/>
        <color indexed="8"/>
        <rFont val="Arial"/>
        <family val="2"/>
      </rPr>
      <t xml:space="preserve">Y3 </t>
    </r>
    <r>
      <rPr>
        <sz val="10"/>
        <color indexed="8"/>
        <rFont val="Arial"/>
        <family val="2"/>
      </rPr>
      <t>= 130 or more hrs/mo</t>
    </r>
  </si>
  <si>
    <r>
      <t xml:space="preserve">Federal Reporting Requirements </t>
    </r>
    <r>
      <rPr>
        <i/>
        <sz val="10"/>
        <color indexed="8"/>
        <rFont val="Arial"/>
        <family val="2"/>
      </rPr>
      <t>(Affordable Care Act)</t>
    </r>
  </si>
  <si>
    <t>Enter the ACA code that best describes the employee.</t>
  </si>
  <si>
    <t>FOR AGENCY USE ONLY</t>
  </si>
  <si>
    <t>Worksheet Reminders:</t>
  </si>
  <si>
    <t>EMPLOYEE ELIGIBILITY NOTIFICATION</t>
  </si>
  <si>
    <t>2. Eligibility Calculator</t>
  </si>
  <si>
    <t>a. Returning to a faculty position;</t>
  </si>
  <si>
    <t>Auto or home insurance may be applied for at any time with Liberty Mutual.</t>
  </si>
  <si>
    <t>Enter the date in which the faculty begins the quarter/semester.</t>
  </si>
  <si>
    <t>2. Regaining Eligibility Guidance</t>
  </si>
  <si>
    <t>Faculty is:</t>
  </si>
  <si>
    <r>
      <t>c. Returning no later than the 12</t>
    </r>
    <r>
      <rPr>
        <vertAlign val="superscript"/>
        <sz val="10"/>
        <color indexed="8"/>
        <rFont val="Arial"/>
        <family val="2"/>
      </rPr>
      <t>th</t>
    </r>
    <r>
      <rPr>
        <sz val="10"/>
        <color indexed="8"/>
        <rFont val="Arial"/>
        <family val="2"/>
      </rPr>
      <t xml:space="preserve"> month after the month in which they lost eligibility for the employer 
   contribution.</t>
    </r>
  </si>
  <si>
    <t xml:space="preserve">4. Date of Eligibility </t>
  </si>
  <si>
    <t>b. Anticipated to work half-time or more for the quarter/semester, or half-time or more for the entire 
   instructional year; and</t>
  </si>
  <si>
    <t>3. Definition of "Half-Time"</t>
  </si>
  <si>
    <t>Half-time is defined as one-half of the full-time academic workload as determined by each institution, except that half-time for community and technical college faculty employees is governed by RCW 28B.50.489.</t>
  </si>
  <si>
    <r>
      <t>If "</t>
    </r>
    <r>
      <rPr>
        <b/>
        <sz val="10"/>
        <color indexed="8"/>
        <rFont val="Arial"/>
        <family val="2"/>
      </rPr>
      <t>Yes</t>
    </r>
    <r>
      <rPr>
        <sz val="10"/>
        <color indexed="8"/>
        <rFont val="Arial"/>
        <family val="2"/>
      </rPr>
      <t xml:space="preserve">," include faculty hours from all higher education institutions when determining eligibility. 
</t>
    </r>
    <r>
      <rPr>
        <i/>
        <sz val="8.5"/>
        <color indexed="8"/>
        <rFont val="Arial"/>
        <family val="2"/>
      </rPr>
      <t>(Faculty workloads may only be stacked with other faculty workloads to establish or maintain eligibility.)</t>
    </r>
  </si>
  <si>
    <r>
      <t xml:space="preserve">Place a signed copy in the employee's file and provide a copy of the </t>
    </r>
    <r>
      <rPr>
        <b/>
        <sz val="9"/>
        <color indexed="8"/>
        <rFont val="Arial"/>
        <family val="2"/>
      </rPr>
      <t>Employee Eligibility Notification</t>
    </r>
    <r>
      <rPr>
        <sz val="9"/>
        <color indexed="8"/>
        <rFont val="Arial"/>
        <family val="2"/>
      </rPr>
      <t xml:space="preserve"> to the employee.</t>
    </r>
  </si>
  <si>
    <r>
      <rPr>
        <b/>
        <sz val="10"/>
        <color indexed="8"/>
        <rFont val="Arial"/>
        <family val="2"/>
      </rPr>
      <t>N1</t>
    </r>
    <r>
      <rPr>
        <sz val="10"/>
        <color indexed="8"/>
        <rFont val="Arial"/>
        <family val="2"/>
      </rPr>
      <t xml:space="preserve"> = Less than 130 hrs/mo</t>
    </r>
  </si>
  <si>
    <r>
      <rPr>
        <b/>
        <sz val="10"/>
        <color indexed="8"/>
        <rFont val="Arial"/>
        <family val="2"/>
      </rPr>
      <t>N2</t>
    </r>
    <r>
      <rPr>
        <sz val="10"/>
        <color indexed="8"/>
        <rFont val="Arial"/>
        <family val="2"/>
      </rPr>
      <t xml:space="preserve"> = Less than 130 hrs/mo</t>
    </r>
  </si>
  <si>
    <r>
      <rPr>
        <b/>
        <sz val="10"/>
        <color indexed="8"/>
        <rFont val="Arial"/>
        <family val="2"/>
      </rPr>
      <t>N3</t>
    </r>
    <r>
      <rPr>
        <sz val="10"/>
        <color indexed="8"/>
        <rFont val="Arial"/>
        <family val="2"/>
      </rPr>
      <t xml:space="preserve"> = Less than 130 hrs/mo</t>
    </r>
  </si>
  <si>
    <r>
      <t>3. Requirements for Regaining Eligibility</t>
    </r>
    <r>
      <rPr>
        <i/>
        <sz val="10"/>
        <rFont val="Arial"/>
        <family val="2"/>
      </rPr>
      <t xml:space="preserve"> (WAC 182-12-131 (3)(e))</t>
    </r>
  </si>
  <si>
    <r>
      <t xml:space="preserve">6. Form Submission Dates: </t>
    </r>
    <r>
      <rPr>
        <i/>
        <sz val="10"/>
        <rFont val="Arial"/>
        <family val="2"/>
      </rPr>
      <t>(WAC 182-08-197 (1)(a))</t>
    </r>
  </si>
  <si>
    <r>
      <rPr>
        <sz val="14"/>
        <rFont val="Arial Black"/>
        <family val="2"/>
      </rPr>
      <t xml:space="preserve">D-6 (Worksheet A): </t>
    </r>
    <r>
      <rPr>
        <sz val="12"/>
        <rFont val="Arial Black"/>
        <family val="2"/>
      </rPr>
      <t>Completed by the employer</t>
    </r>
    <r>
      <rPr>
        <sz val="14"/>
        <rFont val="Arial Black"/>
        <family val="2"/>
      </rPr>
      <t xml:space="preserve">
</t>
    </r>
    <r>
      <rPr>
        <b/>
        <i/>
        <sz val="11"/>
        <rFont val="Arial"/>
        <family val="2"/>
      </rPr>
      <t>Instructional year faculty who retires and returns to a quarter/semester-to-quarter/semester faculty position no later than 12 months after the month they lost eligibility for the employer contribution due to their retirement</t>
    </r>
  </si>
  <si>
    <r>
      <rPr>
        <b/>
        <i/>
        <sz val="10"/>
        <rFont val="Arial"/>
        <family val="2"/>
      </rPr>
      <t xml:space="preserve">The ACA definition of full-time does not determine eligibility for PEBB benefits. </t>
    </r>
    <r>
      <rPr>
        <i/>
        <sz val="10"/>
        <rFont val="Arial"/>
        <family val="2"/>
      </rPr>
      <t xml:space="preserve">See the </t>
    </r>
    <r>
      <rPr>
        <b/>
        <sz val="10"/>
        <rFont val="Arial"/>
        <family val="2"/>
      </rPr>
      <t>Requirements for Regaining Eligibility</t>
    </r>
    <r>
      <rPr>
        <sz val="10"/>
        <rFont val="Arial"/>
        <family val="2"/>
      </rPr>
      <t xml:space="preserve"> (</t>
    </r>
    <r>
      <rPr>
        <i/>
        <sz val="10"/>
        <rFont val="Arial"/>
        <family val="2"/>
      </rPr>
      <t>section 3) on the Employee tab of this worksheet.</t>
    </r>
  </si>
  <si>
    <t>• The employing agency must advise the faculty that their PEBB retiree health plan coverage (medical and dental) will be deferred by the PEBB Program due to becoming eligible for the employer contribution toward PEBB benefits. The faculty may continue to self-pay their PEBB retiree term life insurance with MetLife.  See Policy 21-1 (1) (d)</t>
  </si>
  <si>
    <r>
      <rPr>
        <b/>
        <i/>
        <sz val="10"/>
        <rFont val="Arial"/>
        <family val="2"/>
      </rPr>
      <t xml:space="preserve">Educational Organization Employee: </t>
    </r>
    <r>
      <rPr>
        <sz val="10"/>
        <rFont val="Arial"/>
        <family val="2"/>
      </rPr>
      <t>A new or returning employee employed by an educational organization (e.g., primary, secondary, preparatory or high schools, colleges, and universities). Non-faculty employee positions may be "seasonal employees" when the non-faculty position meets the definition of "seasonal employee" below. 
(</t>
    </r>
    <r>
      <rPr>
        <i/>
        <sz val="8.5"/>
        <rFont val="Arial"/>
        <family val="2"/>
      </rPr>
      <t>Employer must assume the employee will be employed for the next 12 months, even if hired to work less than 12 months).</t>
    </r>
  </si>
  <si>
    <r>
      <rPr>
        <b/>
        <i/>
        <sz val="10"/>
        <rFont val="Arial"/>
        <family val="2"/>
      </rPr>
      <t>Seasonal Employee:</t>
    </r>
    <r>
      <rPr>
        <sz val="10"/>
        <rFont val="Arial"/>
        <family val="2"/>
      </rPr>
      <t xml:space="preserve"> A new or returning employee anticipated to work on a seasonal basis (specific time of the year) for 6 months or less.  Note:  Faculty of educational organizations are not allowed to be "seasonal employees".
</t>
    </r>
    <r>
      <rPr>
        <i/>
        <sz val="8.5"/>
        <rFont val="Arial"/>
        <family val="2"/>
      </rPr>
      <t>(Consider the next 12-month period, including months with zero hours of pay status, when calculating average hours/month. If the season is more than 6 months, calculate the ACA code according to "employee" type above).</t>
    </r>
  </si>
  <si>
    <r>
      <rPr>
        <b/>
        <i/>
        <sz val="10"/>
        <rFont val="Arial"/>
        <family val="2"/>
      </rPr>
      <t xml:space="preserve">Employee: </t>
    </r>
    <r>
      <rPr>
        <sz val="10"/>
        <rFont val="Arial"/>
        <family val="2"/>
      </rPr>
      <t xml:space="preserve">A new or returning employee who does not meet the definition of "educational organization employee" or "seasonal employee". </t>
    </r>
    <r>
      <rPr>
        <i/>
        <sz val="10"/>
        <rFont val="Arial"/>
        <family val="2"/>
      </rPr>
      <t xml:space="preserve"> </t>
    </r>
    <r>
      <rPr>
        <i/>
        <sz val="8.5"/>
        <rFont val="Arial"/>
        <family val="2"/>
      </rPr>
      <t>(Employer must assume the employee will be employed for the next 12 months, even if hired to work less than 12 months).</t>
    </r>
  </si>
  <si>
    <t xml:space="preserve">• This worksheet determines benefit eligibility for a faculty who retires as an instructional year faculty and
  later returns to work as a quarter/semester-to-quarter/semester faculty no later than 12 months after the
  month they lost eligibility for the employer contribution due to their retirement.  </t>
  </si>
  <si>
    <t>• If the retiree is returning to work after 12 months of losing the employer contribution, use the A-3
  worksheet.</t>
  </si>
  <si>
    <r>
      <rPr>
        <sz val="14"/>
        <rFont val="Arial Black"/>
        <family val="2"/>
      </rPr>
      <t xml:space="preserve">D-6 (Worksheet B): </t>
    </r>
    <r>
      <rPr>
        <sz val="10"/>
        <rFont val="Arial Black"/>
        <family val="2"/>
      </rPr>
      <t>Employer completes and provides to the employee as notice</t>
    </r>
    <r>
      <rPr>
        <sz val="14"/>
        <rFont val="Arial Black"/>
        <family val="2"/>
      </rPr>
      <t xml:space="preserve">
</t>
    </r>
    <r>
      <rPr>
        <b/>
        <i/>
        <sz val="11"/>
        <rFont val="Arial"/>
        <family val="2"/>
      </rPr>
      <t>Instructional year faculty who retires and returns to a quarter/semester-to-quarter/semester faculty position no later than 12 months after the month they lost eligibility for the employer contribution due to their retirement</t>
    </r>
  </si>
  <si>
    <t>They are working as faculty at more than one institution of higher education.</t>
  </si>
  <si>
    <t>Faculty has informed you that:</t>
  </si>
  <si>
    <r>
      <t xml:space="preserve">1. Stacking Positions Across Employers </t>
    </r>
    <r>
      <rPr>
        <sz val="10"/>
        <rFont val="Arial"/>
        <family val="2"/>
      </rPr>
      <t>(WAC 182-12-114 (3)(b))</t>
    </r>
  </si>
  <si>
    <r>
      <t>If you answered "</t>
    </r>
    <r>
      <rPr>
        <b/>
        <sz val="10"/>
        <rFont val="Arial"/>
        <family val="2"/>
      </rPr>
      <t>No</t>
    </r>
    <r>
      <rPr>
        <sz val="10"/>
        <rFont val="Arial"/>
        <family val="2"/>
      </rPr>
      <t xml:space="preserve">" to any of the requirements, the faculty is not eligible for the employer contribution. Skip to section 7 of this worksheet. Routinely monitor the faculty's eligible work hours on the B-2 worksheet to re-establish eligibility. 
</t>
    </r>
    <r>
      <rPr>
        <b/>
        <i/>
        <sz val="10"/>
        <rFont val="Arial"/>
        <family val="2"/>
      </rPr>
      <t xml:space="preserve">Note: </t>
    </r>
    <r>
      <rPr>
        <i/>
        <sz val="10"/>
        <rFont val="Arial"/>
        <family val="2"/>
      </rPr>
      <t xml:space="preserve">The faculty may be eligible through two-year averaging; complete the B-3 worksheet. </t>
    </r>
  </si>
  <si>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xml:space="preserve">, or the amounts requested are over the guaranteed issue amounts, evidence of insurability (statement of health) will be required.
</t>
    </r>
    <r>
      <rPr>
        <b/>
        <sz val="9.5"/>
        <rFont val="Arial"/>
        <family val="2"/>
      </rPr>
      <t>Note:</t>
    </r>
    <r>
      <rPr>
        <sz val="9.5"/>
        <rFont val="Arial"/>
        <family val="2"/>
      </rPr>
      <t xml:space="preserve">  Supplemental accidental death and dismemberment (AD&amp;D) insurance will not require evidence of insurability (statement of health).</t>
    </r>
  </si>
  <si>
    <t>www.metlife.com/wshca</t>
  </si>
  <si>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t>
    </r>
  </si>
  <si>
    <t xml:space="preserve">7. Signature and Date:  To be reviewed and signed by the employee and employer </t>
  </si>
  <si>
    <r>
      <rPr>
        <b/>
        <sz val="8.5"/>
        <rFont val="Arial"/>
        <family val="2"/>
      </rPr>
      <t>Faculty who lose eligibility for the employer contribution:</t>
    </r>
    <r>
      <rPr>
        <sz val="8.5"/>
        <rFont val="Arial"/>
        <family val="2"/>
      </rPr>
      <t xml:space="preserve"> 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</si>
  <si>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</si>
  <si>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r>
      <rPr>
        <sz val="8"/>
        <rFont val="Wingdings"/>
        <charset val="2"/>
      </rPr>
      <t></t>
    </r>
    <r>
      <rPr>
        <sz val="9"/>
        <rFont val="Arial"/>
        <family val="2"/>
      </rPr>
      <t>I understand it is my responsibility to inform my employer immediately if I have or obtain multiple jobs or positions within
 the agency.</t>
    </r>
  </si>
  <si>
    <t>• I acknowledge I have the right to appeal this and any future eligibility decisions for PEBB benefits made by a PEBB
  participating employing agency through the PEBB appeals process (Chapter 182-16 WAC). 
• I understand the PEBB appeals process begins with requesting a review from my employer. (For a complete explanation of
  the appeals process and appeal forms, visit the PEBB website:</t>
  </si>
  <si>
    <t>Date notice is provided to faculty:</t>
  </si>
  <si>
    <r>
      <t xml:space="preserve">Enter the anticipated percentage of full-time for each quarter or semester. Include any hours worked in direct response to a governor-declared emergency. Also include the anticipated percentage of  faculty hours from other higher education institutions in the </t>
    </r>
    <r>
      <rPr>
        <i/>
        <sz val="10"/>
        <rFont val="Arial"/>
        <family val="2"/>
      </rPr>
      <t>Other Institutions</t>
    </r>
    <r>
      <rPr>
        <sz val="10"/>
        <rFont val="Arial"/>
        <family val="2"/>
      </rPr>
      <t xml:space="preserve"> row. </t>
    </r>
  </si>
  <si>
    <t>Exclude standby hours, and any temporary increase in work hours, of 6 months or less, caused by training or emergencies (except governor-declared emergencies) that have not been or are not anticipated to be part of the faculty's regular work schedule or pattern. Employing agencies must request the PEBB Program's approval to include temporary training or emergency hours in determining eligibility.</t>
  </si>
  <si>
    <r>
      <t xml:space="preserve">5. When PEBB Benefits Begin: </t>
    </r>
    <r>
      <rPr>
        <sz val="10"/>
        <rFont val="Arial"/>
        <family val="2"/>
      </rPr>
      <t xml:space="preserve"> (WAC 182-12-131 (3)(e))</t>
    </r>
  </si>
  <si>
    <r>
      <t xml:space="preserve">Benefits begin the </t>
    </r>
    <r>
      <rPr>
        <i/>
        <sz val="10"/>
        <rFont val="Arial"/>
        <family val="2"/>
      </rPr>
      <t>first day of the month</t>
    </r>
    <r>
      <rPr>
        <sz val="10"/>
        <rFont val="Arial"/>
        <family val="2"/>
      </rPr>
      <t xml:space="preserve"> in which the quarter/semester begins.</t>
    </r>
  </si>
  <si>
    <r>
      <rPr>
        <b/>
        <sz val="8.5"/>
        <rFont val="Arial"/>
        <family val="2"/>
      </rPr>
      <t xml:space="preserve">Stacking: </t>
    </r>
    <r>
      <rPr>
        <sz val="8.5"/>
        <rFont val="Arial"/>
        <family val="2"/>
      </rPr>
      <t>Faculty may establish eligibility and maintain the employer contribution toward PEBB benefits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#3 above.  When a faculty works for more than one institution of higher education, the faculty must notify their employing agencies that they work at more than one institution and may be eligible through stacking (WAC 182-12-114 (3)(b)).</t>
    </r>
  </si>
  <si>
    <r>
      <rPr>
        <b/>
        <sz val="8.5"/>
        <rFont val="Arial"/>
        <family val="2"/>
      </rPr>
      <t xml:space="preserve">Summer or off-quarter/semester coverage: </t>
    </r>
    <r>
      <rPr>
        <sz val="8.5"/>
        <rFont val="Arial"/>
        <family val="2"/>
      </rPr>
      <t>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benefits (WAC 182-12-131 (3)(c)).</t>
    </r>
  </si>
  <si>
    <r>
      <rPr>
        <b/>
        <sz val="8.5"/>
        <rFont val="Arial"/>
        <family val="2"/>
      </rPr>
      <t>Two-year averaging:</t>
    </r>
    <r>
      <rPr>
        <sz val="8.5"/>
        <rFont val="Arial"/>
        <family val="2"/>
      </rPr>
      <t xml:space="preserve"> All benefits-eligible faculty (eligible as described in WAC 182-12-114(3)(a) and (b)) who worked an average of half-time or more in each of the two preceding academic years are potentially eligible to receive uninterrupted employer contribution toward PEBB benefits.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</si>
  <si>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r>
      <t>If enrolling in the Medical or Limited Purpose FSA and/or DCAP*, the PEBB</t>
    </r>
    <r>
      <rPr>
        <i/>
        <sz val="9.5"/>
        <rFont val="Arial"/>
        <family val="2"/>
      </rPr>
      <t xml:space="preserve">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i/>
        <sz val="9"/>
        <rFont val="Arial"/>
        <family val="2"/>
      </rPr>
      <t xml:space="preserve">*Available to state and higher education institution employees only. </t>
    </r>
  </si>
  <si>
    <t>Enter 
Y or N</t>
  </si>
  <si>
    <t>Enter
Y or N</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</si>
  <si>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</si>
  <si>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</si>
  <si>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hca.wa.gov/assets/perspay/ACA-EE-Status-Code-Instructions.pdf</t>
  </si>
  <si>
    <t xml:space="preserve">•  Additional guidance available on the HCA reporting guidance webpage: </t>
  </si>
  <si>
    <t>hca.wa.gov/pebb-benefits-admins/administrative-tools-and-resources/hca-reporting-guidance</t>
  </si>
  <si>
    <r>
      <rPr>
        <i/>
        <sz val="8"/>
        <rFont val="Wingdings"/>
        <charset val="2"/>
      </rPr>
      <t></t>
    </r>
    <r>
      <rPr>
        <i/>
        <sz val="10"/>
        <rFont val="Arial"/>
        <family val="2"/>
      </rPr>
      <t xml:space="preserve">Notice should be provided to the faculty once they return to a quarter/semester to quarter/semester 
  faculty position after having lost eligibility due to retirement.
</t>
    </r>
    <r>
      <rPr>
        <i/>
        <sz val="8"/>
        <rFont val="Wingdings"/>
        <charset val="2"/>
      </rPr>
      <t></t>
    </r>
    <r>
      <rPr>
        <i/>
        <sz val="10"/>
        <rFont val="Arial"/>
        <family val="2"/>
      </rPr>
      <t>Faculty who are determined to be eligible for the employer contribution must have no less than ten
  calendar days after the date of receiving this notice to elect coverage.</t>
    </r>
  </si>
  <si>
    <r>
      <t xml:space="preserve">• I (the employee) have reviewed the above information and acknowledge the decision made. I understand I can access
  PEBB rules and guidance on the above decision through the PEBB website </t>
    </r>
    <r>
      <rPr>
        <b/>
        <sz val="9"/>
        <rFont val="Arial"/>
        <family val="2"/>
      </rPr>
      <t>(hca.wa.gov/employee-retiree
  benefits/pebb-rules-and-policies</t>
    </r>
    <r>
      <rPr>
        <sz val="9"/>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</si>
  <si>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hca.wa.gov/about-hca/file-appeal-pebb</t>
  </si>
  <si>
    <t xml:space="preserve">hca.wa.gov/employee-retiree-benefits/public-employees/auto-and-home-insurance </t>
  </si>
  <si>
    <t>hca.wa.gov/employee-retiree-benefits/public-employees/verify-and-enroll-my-dependents</t>
  </si>
  <si>
    <r>
      <t xml:space="preserve">Enrollment in employee-paid LTD at the 60% coverage level is automatic (unless declined during the 31 day election period).  Declining or reducing to the 50% coverage level is done by submitting The PEBB </t>
    </r>
    <r>
      <rPr>
        <i/>
        <sz val="9.5"/>
        <rFont val="Arial"/>
        <family val="2"/>
      </rPr>
      <t xml:space="preserve">Long-Term Disability (LTD) Enrollment/Change </t>
    </r>
    <r>
      <rPr>
        <sz val="9.5"/>
        <rFont val="Arial"/>
        <family val="2"/>
      </rPr>
      <t>form* to the employing agency.</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</si>
  <si>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</si>
  <si>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t>• If the faculty has regained eligibility upon returning as a retire/rehire and is currently enrolled in PEBB retiree insurance coverage, the employing agency must provide the PEBB Program with the date of the first day of the month of the quarter/semester in which the faculty is returning.  The PEBB Program will release the Benefits 24/7 insurance system record to your agency. Use eligibility reason</t>
    </r>
    <r>
      <rPr>
        <i/>
        <sz val="10"/>
        <rFont val="Arial"/>
        <family val="2"/>
      </rPr>
      <t xml:space="preserve"> Retiree Rehire.</t>
    </r>
  </si>
  <si>
    <r>
      <t>If you answered "</t>
    </r>
    <r>
      <rPr>
        <b/>
        <sz val="10"/>
        <rFont val="Arial"/>
        <family val="2"/>
      </rPr>
      <t>Yes</t>
    </r>
    <r>
      <rPr>
        <sz val="10"/>
        <rFont val="Arial"/>
        <family val="2"/>
      </rPr>
      <t xml:space="preserve">" to all of the requirements, the faculty is eligible for the employer contribution. Continue with section 4 of this worksheet. 
</t>
    </r>
    <r>
      <rPr>
        <b/>
        <i/>
        <sz val="9"/>
        <rFont val="Arial"/>
        <family val="2"/>
      </rPr>
      <t xml:space="preserve">Note: </t>
    </r>
    <r>
      <rPr>
        <i/>
        <sz val="9"/>
        <rFont val="Arial"/>
        <family val="2"/>
      </rPr>
      <t>If there is no break* in PEBB coverage between the faculty retiring and returning as a quarter/semester-to-quarter/semester faculty, the faculty remains enrolled in the insurance system with the same elections.
*A break in PEBB benefits is one full calendar month or more in which the employee does not receive the employer contribution.</t>
    </r>
  </si>
  <si>
    <r>
      <t>Elections in Benefits 24/7 or the</t>
    </r>
    <r>
      <rPr>
        <sz val="9.5"/>
        <color indexed="10"/>
        <rFont val="Arial"/>
        <family val="2"/>
      </rPr>
      <t xml:space="preserve"> </t>
    </r>
    <r>
      <rPr>
        <sz val="9.5"/>
        <rFont val="Arial"/>
        <family val="2"/>
      </rPr>
      <t xml:space="preserve">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</si>
  <si>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rPr>
        <b/>
        <sz val="9"/>
        <rFont val="Ariel"/>
      </rPr>
      <t>Failure</t>
    </r>
    <r>
      <rPr>
        <sz val="9"/>
        <rFont val="Ariel"/>
      </rPr>
      <t xml:space="preserve"> to submit your forms timely will result in a default enrollment as follows: Uniform Medical Plan Classic with a monthly premium of </t>
    </r>
    <r>
      <rPr>
        <b/>
        <sz val="9"/>
        <rFont val="Ariel"/>
      </rPr>
      <t>$124</t>
    </r>
    <r>
      <rPr>
        <sz val="9"/>
        <rFont val="Ariel"/>
      </rPr>
      <t xml:space="preserve">, Uniform Dental Plan, basic life, basic AD&amp;D insurance, employer and employee-paid (60% coverage level) LTD, dependents will not be enrolled, and a $25 per account monthly tobacco use premium surcharge will be incurred (WAC 182-08-197 (1)(b)).
</t>
    </r>
    <r>
      <rPr>
        <b/>
        <sz val="9"/>
        <rFont val="Ariel"/>
      </rPr>
      <t xml:space="preserve">Forms must be submitted even if the employee chooses to waive medical coverage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</si>
</sst>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family val="2"/>
      <scheme val="minor"/>
    </font>
    <font>
      <sz val="10"/>
      <color indexed="8"/>
      <name val="Arial"/>
      <family val="2"/>
    </font>
    <font>
      <b/>
      <sz val="10"/>
      <color indexed="8"/>
      <name val="Arial"/>
      <family val="2"/>
    </font>
    <font>
      <vertAlign val="superscript"/>
      <sz val="10"/>
      <color indexed="8"/>
      <name val="Arial"/>
      <family val="2"/>
    </font>
    <font>
      <i/>
      <sz val="10"/>
      <color indexed="8"/>
      <name val="Arial"/>
      <family val="2"/>
    </font>
    <font>
      <sz val="10"/>
      <name val="Arial"/>
      <family val="2"/>
    </font>
    <font>
      <b/>
      <sz val="10"/>
      <name val="Arial"/>
      <family val="2"/>
    </font>
    <font>
      <i/>
      <sz val="10"/>
      <name val="Arial"/>
      <family val="2"/>
    </font>
    <font>
      <sz val="8.5"/>
      <name val="Arial"/>
      <family val="2"/>
    </font>
    <font>
      <i/>
      <sz val="8.5"/>
      <color indexed="8"/>
      <name val="Arial"/>
      <family val="2"/>
    </font>
    <font>
      <b/>
      <i/>
      <sz val="11"/>
      <name val="Arial"/>
      <family val="2"/>
    </font>
    <font>
      <sz val="11"/>
      <name val="Arial"/>
      <family val="2"/>
    </font>
    <font>
      <sz val="14"/>
      <name val="Arial Black"/>
      <family val="2"/>
    </font>
    <font>
      <b/>
      <sz val="11"/>
      <name val="Arial"/>
      <family val="2"/>
    </font>
    <font>
      <b/>
      <sz val="8.5"/>
      <name val="Arial"/>
      <family val="2"/>
    </font>
    <font>
      <b/>
      <sz val="9"/>
      <color indexed="8"/>
      <name val="Arial"/>
      <family val="2"/>
    </font>
    <font>
      <sz val="9"/>
      <color indexed="8"/>
      <name val="Arial"/>
      <family val="2"/>
    </font>
    <font>
      <b/>
      <i/>
      <sz val="10"/>
      <name val="Arial"/>
      <family val="2"/>
    </font>
    <font>
      <b/>
      <i/>
      <sz val="9"/>
      <name val="Arial"/>
      <family val="2"/>
    </font>
    <font>
      <i/>
      <sz val="9"/>
      <name val="Arial"/>
      <family val="2"/>
    </font>
    <font>
      <i/>
      <sz val="8.5"/>
      <name val="Arial"/>
      <family val="2"/>
    </font>
    <font>
      <u/>
      <sz val="10"/>
      <color theme="10"/>
      <name val="Arial"/>
      <family val="2"/>
    </font>
    <font>
      <sz val="10"/>
      <color theme="1"/>
      <name val="Arial"/>
      <family val="2"/>
    </font>
    <font>
      <sz val="11"/>
      <color theme="1"/>
      <name val="Arial"/>
      <family val="2"/>
    </font>
    <font>
      <b/>
      <sz val="10"/>
      <color theme="1"/>
      <name val="Arial"/>
      <family val="2"/>
    </font>
    <font>
      <sz val="8"/>
      <color theme="1"/>
      <name val="Arial"/>
      <family val="2"/>
    </font>
    <font>
      <b/>
      <sz val="9"/>
      <color theme="1"/>
      <name val="Arial"/>
      <family val="2"/>
    </font>
    <font>
      <sz val="11"/>
      <color rgb="FFFF0000"/>
      <name val="Arial"/>
      <family val="2"/>
    </font>
    <font>
      <sz val="10"/>
      <color rgb="FFFF0000"/>
      <name val="Arial"/>
      <family val="2"/>
    </font>
    <font>
      <i/>
      <sz val="10"/>
      <color theme="1"/>
      <name val="Arial"/>
      <family val="2"/>
    </font>
    <font>
      <b/>
      <sz val="12"/>
      <color theme="1"/>
      <name val="Arial"/>
      <family val="2"/>
    </font>
    <font>
      <sz val="9"/>
      <color theme="1"/>
      <name val="Arial"/>
      <family val="2"/>
    </font>
    <font>
      <sz val="8.5"/>
      <color theme="1"/>
      <name val="Arial"/>
      <family val="2"/>
    </font>
    <font>
      <sz val="12"/>
      <name val="Arial Black"/>
      <family val="2"/>
    </font>
    <font>
      <sz val="9"/>
      <name val="Arial"/>
      <family val="2"/>
    </font>
    <font>
      <sz val="10"/>
      <name val="Wingdings"/>
      <charset val="2"/>
    </font>
    <font>
      <sz val="10"/>
      <name val="Arial Black"/>
      <family val="2"/>
    </font>
    <font>
      <sz val="9.5"/>
      <name val="Arial"/>
      <family val="2"/>
    </font>
    <font>
      <sz val="9.5"/>
      <color indexed="10"/>
      <name val="Arial"/>
      <family val="2"/>
    </font>
    <font>
      <i/>
      <sz val="9.5"/>
      <name val="Arial"/>
      <family val="2"/>
    </font>
    <font>
      <b/>
      <sz val="9.5"/>
      <name val="Arial"/>
      <family val="2"/>
    </font>
    <font>
      <sz val="9"/>
      <name val="Ariel"/>
    </font>
    <font>
      <b/>
      <sz val="9"/>
      <name val="Ariel"/>
    </font>
    <font>
      <b/>
      <sz val="9"/>
      <name val="Arial"/>
      <family val="2"/>
    </font>
    <font>
      <sz val="8"/>
      <name val="Wingdings"/>
      <charset val="2"/>
    </font>
    <font>
      <u/>
      <sz val="11"/>
      <color theme="10"/>
      <name val="Calibri"/>
      <family val="2"/>
      <scheme val="minor"/>
    </font>
    <font>
      <sz val="10"/>
      <color rgb="FF7030A0"/>
      <name val="Arial"/>
      <family val="2"/>
    </font>
    <font>
      <sz val="11"/>
      <color rgb="FF7030A0"/>
      <name val="Arial"/>
      <family val="2"/>
    </font>
    <font>
      <i/>
      <sz val="8"/>
      <name val="Wingdings"/>
      <charset val="2"/>
    </font>
    <font>
      <i/>
      <sz val="10"/>
      <name val="Arial"/>
      <family val="2"/>
      <charset val="2"/>
    </font>
    <font>
      <sz val="10"/>
      <color theme="10"/>
      <name val="Arial"/>
      <family val="2"/>
    </font>
    <font>
      <sz val="11"/>
      <color theme="10"/>
      <name val="Calibri"/>
      <family val="2"/>
      <scheme val="minor"/>
    </font>
    <font>
      <sz val="9.5"/>
      <color theme="1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21" fillId="0" borderId="0" applyNumberFormat="0" applyFill="0" applyBorder="0" applyAlignment="0" applyProtection="0">
      <alignment vertical="top"/>
      <protection locked="0"/>
    </xf>
    <xf numFmtId="0" fontId="22" fillId="0" borderId="0"/>
    <xf numFmtId="0" fontId="45" fillId="0" borderId="0" applyNumberFormat="0" applyFill="0" applyBorder="0" applyAlignment="0" applyProtection="0"/>
  </cellStyleXfs>
  <cellXfs count="182">
    <xf numFmtId="0" fontId="0" fillId="0" borderId="0" xfId="0"/>
    <xf numFmtId="0" fontId="23" fillId="0" borderId="0" xfId="0" applyFont="1" applyProtection="1">
      <protection hidden="1"/>
    </xf>
    <xf numFmtId="0" fontId="22" fillId="0" borderId="0" xfId="0" applyFont="1" applyProtection="1">
      <protection hidden="1"/>
    </xf>
    <xf numFmtId="0" fontId="22" fillId="0" borderId="1" xfId="0" applyFont="1" applyBorder="1" applyAlignment="1" applyProtection="1">
      <alignment horizontal="center" vertical="center"/>
      <protection locked="0" hidden="1"/>
    </xf>
    <xf numFmtId="0" fontId="24" fillId="0" borderId="1" xfId="0" applyFont="1" applyBorder="1" applyAlignment="1" applyProtection="1">
      <alignment horizontal="center" vertical="center"/>
      <protection hidden="1"/>
    </xf>
    <xf numFmtId="0" fontId="25" fillId="0" borderId="0" xfId="0" applyFont="1" applyAlignment="1" applyProtection="1">
      <alignment horizontal="right"/>
      <protection hidden="1"/>
    </xf>
    <xf numFmtId="0" fontId="24" fillId="2" borderId="1" xfId="2" applyFont="1" applyFill="1" applyBorder="1" applyAlignment="1" applyProtection="1">
      <alignment horizontal="center" vertical="center"/>
      <protection hidden="1"/>
    </xf>
    <xf numFmtId="0" fontId="11" fillId="0" borderId="0" xfId="0" applyFont="1" applyProtection="1">
      <protection hidden="1"/>
    </xf>
    <xf numFmtId="0" fontId="24" fillId="0" borderId="2" xfId="0" applyFont="1" applyBorder="1" applyAlignment="1" applyProtection="1">
      <alignment horizontal="left" vertical="center" indent="1"/>
      <protection hidden="1"/>
    </xf>
    <xf numFmtId="0" fontId="24" fillId="0" borderId="3" xfId="0" applyFont="1" applyBorder="1" applyAlignment="1" applyProtection="1">
      <alignment horizontal="left" vertical="center" indent="1"/>
      <protection hidden="1"/>
    </xf>
    <xf numFmtId="0" fontId="5" fillId="0" borderId="4" xfId="0" applyFont="1" applyBorder="1" applyAlignment="1" applyProtection="1">
      <alignment horizontal="left" vertical="center" indent="1"/>
      <protection hidden="1"/>
    </xf>
    <xf numFmtId="0" fontId="5" fillId="0" borderId="0" xfId="0" applyFont="1" applyAlignment="1" applyProtection="1">
      <alignment horizontal="left" vertical="center" indent="1"/>
      <protection hidden="1"/>
    </xf>
    <xf numFmtId="0" fontId="6" fillId="0" borderId="0" xfId="0" applyFont="1" applyAlignment="1" applyProtection="1">
      <alignment horizontal="left" vertical="center" indent="1"/>
      <protection hidden="1"/>
    </xf>
    <xf numFmtId="0" fontId="2" fillId="0" borderId="1" xfId="0" applyFont="1" applyBorder="1" applyAlignment="1" applyProtection="1">
      <alignment horizontal="center" vertical="center"/>
      <protection hidden="1"/>
    </xf>
    <xf numFmtId="0" fontId="24" fillId="2" borderId="5" xfId="0" applyFont="1" applyFill="1" applyBorder="1" applyAlignment="1" applyProtection="1">
      <alignment horizontal="center" vertical="center"/>
      <protection hidden="1"/>
    </xf>
    <xf numFmtId="0" fontId="24" fillId="0" borderId="6" xfId="0" applyFont="1" applyBorder="1" applyAlignment="1" applyProtection="1">
      <alignment horizontal="left" vertical="center" indent="1"/>
      <protection hidden="1"/>
    </xf>
    <xf numFmtId="0" fontId="26" fillId="0" borderId="1" xfId="2" applyFont="1" applyBorder="1" applyAlignment="1" applyProtection="1">
      <alignment horizontal="center" vertical="center"/>
      <protection locked="0" hidden="1"/>
    </xf>
    <xf numFmtId="0" fontId="22" fillId="0" borderId="1" xfId="0" applyFont="1" applyBorder="1" applyAlignment="1" applyProtection="1">
      <alignment horizontal="center" vertical="center" wrapText="1"/>
      <protection locked="0" hidden="1"/>
    </xf>
    <xf numFmtId="0" fontId="22" fillId="0" borderId="0" xfId="0" applyFont="1" applyAlignment="1" applyProtection="1">
      <alignment horizontal="left" vertical="center"/>
      <protection hidden="1"/>
    </xf>
    <xf numFmtId="0" fontId="27" fillId="0" borderId="0" xfId="0" applyFont="1" applyProtection="1">
      <protection hidden="1"/>
    </xf>
    <xf numFmtId="0" fontId="28" fillId="0" borderId="0" xfId="0" applyFont="1" applyProtection="1">
      <protection hidden="1"/>
    </xf>
    <xf numFmtId="0" fontId="47" fillId="0" borderId="0" xfId="0" applyFont="1" applyProtection="1">
      <protection hidden="1"/>
    </xf>
    <xf numFmtId="0" fontId="47" fillId="0" borderId="0" xfId="0" applyFont="1" applyAlignment="1" applyProtection="1">
      <alignment vertical="center"/>
      <protection hidden="1"/>
    </xf>
    <xf numFmtId="0" fontId="46" fillId="0" borderId="0" xfId="0" applyFont="1" applyAlignment="1" applyProtection="1">
      <alignment vertical="center"/>
      <protection hidden="1"/>
    </xf>
    <xf numFmtId="0" fontId="22" fillId="0" borderId="3" xfId="0" applyFont="1" applyBorder="1" applyAlignment="1" applyProtection="1">
      <alignment horizontal="left"/>
      <protection locked="0" hidden="1"/>
    </xf>
    <xf numFmtId="0" fontId="22" fillId="0" borderId="0" xfId="0" applyFont="1" applyAlignment="1" applyProtection="1">
      <alignment horizontal="left"/>
      <protection hidden="1"/>
    </xf>
    <xf numFmtId="0" fontId="24" fillId="2" borderId="1" xfId="0" applyFont="1" applyFill="1" applyBorder="1" applyAlignment="1" applyProtection="1">
      <alignment horizontal="center" vertical="center"/>
      <protection hidden="1"/>
    </xf>
    <xf numFmtId="14" fontId="24" fillId="0" borderId="1" xfId="0" applyNumberFormat="1" applyFont="1" applyBorder="1" applyAlignment="1" applyProtection="1">
      <alignment horizontal="center" vertical="center" wrapText="1"/>
      <protection locked="0" hidden="1"/>
    </xf>
    <xf numFmtId="14" fontId="24" fillId="0" borderId="1" xfId="0" applyNumberFormat="1" applyFont="1" applyBorder="1" applyAlignment="1" applyProtection="1">
      <alignment horizontal="center" vertical="center" wrapText="1"/>
      <protection hidden="1"/>
    </xf>
    <xf numFmtId="0" fontId="50" fillId="0" borderId="0" xfId="1" applyFont="1" applyAlignment="1" applyProtection="1">
      <alignment horizontal="left" vertical="center" wrapText="1"/>
      <protection locked="0" hidden="1"/>
    </xf>
    <xf numFmtId="0" fontId="50" fillId="0" borderId="0" xfId="1" applyFont="1" applyBorder="1" applyAlignment="1" applyProtection="1">
      <alignment horizontal="left" vertical="top" indent="1"/>
      <protection locked="0" hidden="1"/>
    </xf>
    <xf numFmtId="0" fontId="10" fillId="0" borderId="0" xfId="0" applyFont="1" applyAlignment="1" applyProtection="1">
      <alignment horizontal="left"/>
      <protection hidden="1"/>
    </xf>
    <xf numFmtId="0" fontId="11" fillId="0" borderId="0" xfId="0" applyFont="1" applyAlignment="1" applyProtection="1">
      <alignment horizontal="center"/>
      <protection hidden="1"/>
    </xf>
    <xf numFmtId="0" fontId="11" fillId="0" borderId="0" xfId="0" applyFont="1" applyAlignment="1" applyProtection="1">
      <alignment horizontal="left" vertical="center" wrapText="1"/>
      <protection hidden="1"/>
    </xf>
    <xf numFmtId="0" fontId="22" fillId="0" borderId="0" xfId="0" applyFont="1" applyAlignment="1" applyProtection="1">
      <alignment horizontal="left"/>
      <protection hidden="1"/>
    </xf>
    <xf numFmtId="0" fontId="22" fillId="0" borderId="3" xfId="0" applyFont="1" applyBorder="1" applyAlignment="1" applyProtection="1">
      <alignment horizontal="left"/>
      <protection locked="0" hidden="1"/>
    </xf>
    <xf numFmtId="0" fontId="24" fillId="3" borderId="8" xfId="2" applyFont="1" applyFill="1" applyBorder="1" applyAlignment="1" applyProtection="1">
      <alignment horizontal="left" vertical="center" indent="1"/>
      <protection hidden="1"/>
    </xf>
    <xf numFmtId="0" fontId="29" fillId="3" borderId="9" xfId="2" applyFont="1" applyFill="1" applyBorder="1" applyAlignment="1" applyProtection="1">
      <alignment horizontal="left" vertical="center" indent="1"/>
      <protection hidden="1"/>
    </xf>
    <xf numFmtId="0" fontId="29" fillId="3" borderId="5" xfId="2" applyFont="1" applyFill="1" applyBorder="1" applyAlignment="1" applyProtection="1">
      <alignment horizontal="left" vertical="center" indent="1"/>
      <protection hidden="1"/>
    </xf>
    <xf numFmtId="0" fontId="24" fillId="3" borderId="8" xfId="2" applyFont="1" applyFill="1" applyBorder="1" applyAlignment="1" applyProtection="1">
      <alignment horizontal="center" vertical="center"/>
      <protection hidden="1"/>
    </xf>
    <xf numFmtId="0" fontId="24" fillId="3" borderId="9" xfId="2" applyFont="1" applyFill="1" applyBorder="1" applyAlignment="1" applyProtection="1">
      <alignment horizontal="center" vertical="center"/>
      <protection hidden="1"/>
    </xf>
    <xf numFmtId="0" fontId="24" fillId="3" borderId="5" xfId="2" applyFont="1" applyFill="1" applyBorder="1" applyAlignment="1" applyProtection="1">
      <alignment horizontal="center" vertical="center"/>
      <protection hidden="1"/>
    </xf>
    <xf numFmtId="0" fontId="5" fillId="0" borderId="0" xfId="0" applyFont="1" applyAlignment="1" applyProtection="1">
      <alignment horizontal="left"/>
      <protection hidden="1"/>
    </xf>
    <xf numFmtId="14" fontId="22" fillId="0" borderId="3" xfId="0" applyNumberFormat="1" applyFont="1" applyBorder="1" applyAlignment="1" applyProtection="1">
      <alignment horizontal="left"/>
      <protection locked="0" hidden="1"/>
    </xf>
    <xf numFmtId="0" fontId="13" fillId="0" borderId="0" xfId="0" applyFont="1" applyAlignment="1" applyProtection="1">
      <alignment horizontal="left" vertical="center"/>
      <protection hidden="1"/>
    </xf>
    <xf numFmtId="0" fontId="7" fillId="0" borderId="0" xfId="0" applyFont="1" applyAlignment="1" applyProtection="1">
      <alignment horizontal="left" vertical="center" wrapText="1" indent="1"/>
      <protection hidden="1"/>
    </xf>
    <xf numFmtId="0" fontId="49" fillId="0" borderId="0" xfId="0" applyFont="1" applyAlignment="1" applyProtection="1">
      <alignment horizontal="left" vertical="center" wrapText="1" indent="1"/>
      <protection hidden="1"/>
    </xf>
    <xf numFmtId="0" fontId="30" fillId="0" borderId="3" xfId="0" applyFont="1" applyBorder="1" applyAlignment="1" applyProtection="1">
      <alignment horizontal="center" vertical="center" wrapText="1"/>
      <protection hidden="1"/>
    </xf>
    <xf numFmtId="0" fontId="24" fillId="2" borderId="8" xfId="2" applyFont="1" applyFill="1" applyBorder="1" applyAlignment="1" applyProtection="1">
      <alignment horizontal="left" vertical="center" indent="1"/>
      <protection hidden="1"/>
    </xf>
    <xf numFmtId="0" fontId="24" fillId="2" borderId="9" xfId="2" applyFont="1" applyFill="1" applyBorder="1" applyAlignment="1" applyProtection="1">
      <alignment horizontal="left" vertical="center" indent="1"/>
      <protection hidden="1"/>
    </xf>
    <xf numFmtId="0" fontId="24" fillId="2" borderId="5" xfId="2" applyFont="1" applyFill="1" applyBorder="1" applyAlignment="1" applyProtection="1">
      <alignment horizontal="left" vertical="center" indent="1"/>
      <protection hidden="1"/>
    </xf>
    <xf numFmtId="0" fontId="22" fillId="0" borderId="8" xfId="2" applyBorder="1" applyAlignment="1" applyProtection="1">
      <alignment horizontal="left" vertical="center" wrapText="1" indent="1"/>
      <protection hidden="1"/>
    </xf>
    <xf numFmtId="0" fontId="22" fillId="0" borderId="9" xfId="2" applyBorder="1" applyAlignment="1" applyProtection="1">
      <alignment horizontal="left" vertical="center" wrapText="1" indent="1"/>
      <protection hidden="1"/>
    </xf>
    <xf numFmtId="0" fontId="22" fillId="0" borderId="5" xfId="2" applyBorder="1" applyAlignment="1" applyProtection="1">
      <alignment horizontal="left" vertical="center" wrapText="1" indent="1"/>
      <protection hidden="1"/>
    </xf>
    <xf numFmtId="0" fontId="7" fillId="0" borderId="0" xfId="0" applyFont="1" applyAlignment="1" applyProtection="1">
      <alignment horizontal="left" vertical="center" wrapText="1"/>
      <protection hidden="1"/>
    </xf>
    <xf numFmtId="0" fontId="7" fillId="0" borderId="8" xfId="0" applyFont="1" applyBorder="1" applyAlignment="1" applyProtection="1">
      <alignment horizontal="left" vertical="center" wrapText="1" indent="1"/>
      <protection hidden="1"/>
    </xf>
    <xf numFmtId="0" fontId="7" fillId="0" borderId="9" xfId="0" applyFont="1" applyBorder="1" applyAlignment="1" applyProtection="1">
      <alignment horizontal="left" vertical="center" wrapText="1" indent="1"/>
      <protection hidden="1"/>
    </xf>
    <xf numFmtId="0" fontId="7" fillId="0" borderId="5" xfId="0" applyFont="1" applyBorder="1" applyAlignment="1" applyProtection="1">
      <alignment horizontal="left" vertical="center" wrapText="1" indent="1"/>
      <protection hidden="1"/>
    </xf>
    <xf numFmtId="0" fontId="5" fillId="0" borderId="11" xfId="0" applyFont="1" applyBorder="1" applyAlignment="1" applyProtection="1">
      <alignment horizontal="left" vertical="center" wrapText="1" indent="1"/>
      <protection hidden="1"/>
    </xf>
    <xf numFmtId="0" fontId="34" fillId="0" borderId="12" xfId="0" applyFont="1" applyBorder="1" applyAlignment="1" applyProtection="1">
      <alignment horizontal="left" vertical="center" wrapText="1" indent="1"/>
      <protection hidden="1"/>
    </xf>
    <xf numFmtId="0" fontId="34" fillId="0" borderId="7" xfId="0" applyFont="1" applyBorder="1" applyAlignment="1" applyProtection="1">
      <alignment horizontal="left" vertical="center" wrapText="1" indent="1"/>
      <protection hidden="1"/>
    </xf>
    <xf numFmtId="0" fontId="34" fillId="0" borderId="2" xfId="0" applyFont="1" applyBorder="1" applyAlignment="1" applyProtection="1">
      <alignment horizontal="left" vertical="center" wrapText="1" indent="1"/>
      <protection hidden="1"/>
    </xf>
    <xf numFmtId="0" fontId="34" fillId="0" borderId="3" xfId="0" applyFont="1" applyBorder="1" applyAlignment="1" applyProtection="1">
      <alignment horizontal="left" vertical="center" wrapText="1" indent="1"/>
      <protection hidden="1"/>
    </xf>
    <xf numFmtId="0" fontId="34" fillId="0" borderId="6" xfId="0" applyFont="1" applyBorder="1" applyAlignment="1" applyProtection="1">
      <alignment horizontal="left" vertical="center" wrapText="1" indent="1"/>
      <protection hidden="1"/>
    </xf>
    <xf numFmtId="0" fontId="1" fillId="0" borderId="8" xfId="2" applyFont="1" applyBorder="1" applyAlignment="1" applyProtection="1">
      <alignment horizontal="left" vertical="center" indent="1"/>
      <protection hidden="1"/>
    </xf>
    <xf numFmtId="0" fontId="22" fillId="0" borderId="9" xfId="2" applyBorder="1" applyAlignment="1" applyProtection="1">
      <alignment horizontal="left" vertical="center" indent="1"/>
      <protection hidden="1"/>
    </xf>
    <xf numFmtId="0" fontId="22" fillId="0" borderId="5" xfId="2" applyBorder="1" applyAlignment="1" applyProtection="1">
      <alignment horizontal="left" vertical="center" indent="1"/>
      <protection hidden="1"/>
    </xf>
    <xf numFmtId="0" fontId="22" fillId="0" borderId="8" xfId="2" applyBorder="1" applyAlignment="1" applyProtection="1">
      <alignment horizontal="left" vertical="center" indent="1"/>
      <protection hidden="1"/>
    </xf>
    <xf numFmtId="0" fontId="11" fillId="0" borderId="11" xfId="0" applyFont="1" applyBorder="1" applyAlignment="1" applyProtection="1">
      <alignment horizontal="left" vertical="center" wrapText="1" indent="1"/>
      <protection hidden="1"/>
    </xf>
    <xf numFmtId="0" fontId="6" fillId="2" borderId="1" xfId="0" applyFont="1" applyFill="1" applyBorder="1" applyAlignment="1" applyProtection="1">
      <alignment horizontal="left" vertical="center" indent="1"/>
      <protection hidden="1"/>
    </xf>
    <xf numFmtId="0" fontId="6" fillId="0" borderId="12" xfId="0" applyFont="1" applyBorder="1" applyAlignment="1" applyProtection="1">
      <alignment horizontal="left" vertical="center" wrapText="1" indent="1"/>
      <protection hidden="1"/>
    </xf>
    <xf numFmtId="0" fontId="6" fillId="0" borderId="7" xfId="0" applyFont="1" applyBorder="1" applyAlignment="1" applyProtection="1">
      <alignment horizontal="left" vertical="center" wrapText="1" indent="1"/>
      <protection hidden="1"/>
    </xf>
    <xf numFmtId="0" fontId="5" fillId="0" borderId="2" xfId="0" applyFont="1" applyBorder="1" applyAlignment="1" applyProtection="1">
      <alignment horizontal="left" vertical="center" wrapText="1" indent="1"/>
      <protection hidden="1"/>
    </xf>
    <xf numFmtId="0" fontId="6" fillId="0" borderId="3" xfId="0" applyFont="1" applyBorder="1" applyAlignment="1" applyProtection="1">
      <alignment horizontal="left" vertical="center" wrapText="1" indent="1"/>
      <protection hidden="1"/>
    </xf>
    <xf numFmtId="0" fontId="6" fillId="0" borderId="6" xfId="0" applyFont="1" applyBorder="1" applyAlignment="1" applyProtection="1">
      <alignment horizontal="left" vertical="center" wrapText="1" indent="1"/>
      <protection hidden="1"/>
    </xf>
    <xf numFmtId="0" fontId="6" fillId="2" borderId="10" xfId="0" applyFont="1" applyFill="1" applyBorder="1" applyAlignment="1" applyProtection="1">
      <alignment horizontal="left" vertical="center" wrapText="1" indent="1"/>
      <protection hidden="1"/>
    </xf>
    <xf numFmtId="0" fontId="5" fillId="4" borderId="1" xfId="0" applyFont="1" applyFill="1" applyBorder="1" applyAlignment="1" applyProtection="1">
      <alignment horizontal="left" vertical="center" wrapText="1" indent="1"/>
      <protection hidden="1"/>
    </xf>
    <xf numFmtId="0" fontId="31" fillId="0" borderId="0" xfId="0" applyFont="1" applyAlignment="1" applyProtection="1">
      <alignment horizontal="center" vertical="center"/>
      <protection hidden="1"/>
    </xf>
    <xf numFmtId="0" fontId="22" fillId="0" borderId="11" xfId="0" applyFont="1" applyBorder="1" applyAlignment="1" applyProtection="1">
      <alignment horizontal="left" vertical="center"/>
      <protection locked="0" hidden="1"/>
    </xf>
    <xf numFmtId="0" fontId="22" fillId="0" borderId="12" xfId="0" applyFont="1" applyBorder="1" applyAlignment="1" applyProtection="1">
      <alignment horizontal="left" vertical="center"/>
      <protection locked="0" hidden="1"/>
    </xf>
    <xf numFmtId="0" fontId="22" fillId="0" borderId="7" xfId="0" applyFont="1" applyBorder="1" applyAlignment="1" applyProtection="1">
      <alignment horizontal="left" vertical="center"/>
      <protection locked="0" hidden="1"/>
    </xf>
    <xf numFmtId="0" fontId="22" fillId="0" borderId="11" xfId="0" applyFont="1" applyBorder="1" applyAlignment="1" applyProtection="1">
      <alignment horizontal="center" vertical="center"/>
      <protection locked="0" hidden="1"/>
    </xf>
    <xf numFmtId="0" fontId="22" fillId="0" borderId="7" xfId="0" applyFont="1" applyBorder="1" applyAlignment="1" applyProtection="1">
      <alignment horizontal="center" vertical="center"/>
      <protection locked="0" hidden="1"/>
    </xf>
    <xf numFmtId="14" fontId="22" fillId="0" borderId="11" xfId="0" applyNumberFormat="1" applyFont="1" applyBorder="1" applyAlignment="1" applyProtection="1">
      <alignment horizontal="center" vertical="center"/>
      <protection locked="0" hidden="1"/>
    </xf>
    <xf numFmtId="14" fontId="22" fillId="0" borderId="7" xfId="0" applyNumberFormat="1" applyFont="1" applyBorder="1" applyAlignment="1" applyProtection="1">
      <alignment horizontal="center" vertical="center"/>
      <protection locked="0" hidden="1"/>
    </xf>
    <xf numFmtId="0" fontId="32" fillId="0" borderId="2" xfId="0" applyFont="1" applyBorder="1" applyAlignment="1" applyProtection="1">
      <alignment horizontal="left"/>
      <protection hidden="1"/>
    </xf>
    <xf numFmtId="0" fontId="32" fillId="0" borderId="3" xfId="0" applyFont="1" applyBorder="1" applyAlignment="1" applyProtection="1">
      <alignment horizontal="left"/>
      <protection hidden="1"/>
    </xf>
    <xf numFmtId="0" fontId="32" fillId="0" borderId="6" xfId="0" applyFont="1" applyBorder="1" applyAlignment="1" applyProtection="1">
      <alignment horizontal="left"/>
      <protection hidden="1"/>
    </xf>
    <xf numFmtId="0" fontId="8" fillId="0" borderId="4" xfId="0" applyFont="1" applyBorder="1" applyAlignment="1" applyProtection="1">
      <alignment horizontal="left" vertical="center" wrapText="1" indent="1"/>
      <protection hidden="1"/>
    </xf>
    <xf numFmtId="0" fontId="8" fillId="0" borderId="0" xfId="0" applyFont="1" applyAlignment="1" applyProtection="1">
      <alignment horizontal="left" vertical="center" wrapText="1" indent="1"/>
      <protection hidden="1"/>
    </xf>
    <xf numFmtId="0" fontId="8" fillId="0" borderId="13" xfId="0" applyFont="1" applyBorder="1" applyAlignment="1" applyProtection="1">
      <alignment horizontal="left" vertical="center" wrapText="1" indent="1"/>
      <protection hidden="1"/>
    </xf>
    <xf numFmtId="0" fontId="8" fillId="0" borderId="2" xfId="0" applyFont="1" applyBorder="1" applyAlignment="1" applyProtection="1">
      <alignment horizontal="left" vertical="center" wrapText="1" indent="1"/>
      <protection hidden="1"/>
    </xf>
    <xf numFmtId="0" fontId="8" fillId="0" borderId="3" xfId="0" applyFont="1" applyBorder="1" applyAlignment="1" applyProtection="1">
      <alignment horizontal="left" vertical="center" wrapText="1" indent="1"/>
      <protection hidden="1"/>
    </xf>
    <xf numFmtId="0" fontId="8" fillId="0" borderId="6" xfId="0" applyFont="1" applyBorder="1" applyAlignment="1" applyProtection="1">
      <alignment horizontal="left" vertical="center" wrapText="1" indent="1"/>
      <protection hidden="1"/>
    </xf>
    <xf numFmtId="0" fontId="22" fillId="0" borderId="4" xfId="0" applyFont="1" applyBorder="1" applyAlignment="1" applyProtection="1">
      <alignment horizontal="left" vertical="top"/>
      <protection locked="0" hidden="1"/>
    </xf>
    <xf numFmtId="0" fontId="22" fillId="0" borderId="0" xfId="0" applyFont="1" applyAlignment="1" applyProtection="1">
      <alignment horizontal="left" vertical="top"/>
      <protection locked="0" hidden="1"/>
    </xf>
    <xf numFmtId="0" fontId="22" fillId="0" borderId="13" xfId="0" applyFont="1" applyBorder="1" applyAlignment="1" applyProtection="1">
      <alignment horizontal="left" vertical="top"/>
      <protection locked="0" hidden="1"/>
    </xf>
    <xf numFmtId="14" fontId="22" fillId="0" borderId="4" xfId="0" applyNumberFormat="1" applyFont="1" applyBorder="1" applyAlignment="1" applyProtection="1">
      <alignment horizontal="center" vertical="center"/>
      <protection locked="0" hidden="1"/>
    </xf>
    <xf numFmtId="14" fontId="22" fillId="0" borderId="13" xfId="0" applyNumberFormat="1" applyFont="1" applyBorder="1" applyAlignment="1" applyProtection="1">
      <alignment horizontal="center" vertical="center"/>
      <protection locked="0" hidden="1"/>
    </xf>
    <xf numFmtId="0" fontId="22" fillId="0" borderId="11" xfId="0" applyFont="1" applyBorder="1" applyAlignment="1" applyProtection="1">
      <alignment horizontal="left" vertical="center" indent="1"/>
      <protection hidden="1"/>
    </xf>
    <xf numFmtId="0" fontId="22" fillId="0" borderId="12" xfId="0" applyFont="1" applyBorder="1" applyAlignment="1" applyProtection="1">
      <alignment horizontal="left" vertical="center" indent="1"/>
      <protection hidden="1"/>
    </xf>
    <xf numFmtId="0" fontId="22" fillId="0" borderId="7" xfId="0" applyFont="1" applyBorder="1" applyAlignment="1" applyProtection="1">
      <alignment horizontal="left" vertical="center" indent="1"/>
      <protection hidden="1"/>
    </xf>
    <xf numFmtId="0" fontId="51" fillId="0" borderId="2" xfId="3" applyFont="1" applyBorder="1" applyAlignment="1" applyProtection="1">
      <alignment horizontal="left" vertical="center" wrapText="1" indent="1"/>
      <protection locked="0" hidden="1"/>
    </xf>
    <xf numFmtId="0" fontId="51" fillId="0" borderId="3" xfId="3" applyFont="1" applyBorder="1" applyAlignment="1" applyProtection="1">
      <alignment horizontal="left" vertical="center" wrapText="1" indent="1"/>
      <protection locked="0" hidden="1"/>
    </xf>
    <xf numFmtId="0" fontId="51" fillId="0" borderId="6" xfId="3" applyFont="1" applyBorder="1" applyAlignment="1" applyProtection="1">
      <alignment horizontal="left" vertical="center" wrapText="1" indent="1"/>
      <protection locked="0" hidden="1"/>
    </xf>
    <xf numFmtId="0" fontId="5" fillId="0" borderId="8" xfId="0" applyFont="1" applyBorder="1" applyAlignment="1" applyProtection="1">
      <alignment horizontal="left" vertical="center" wrapText="1" indent="1"/>
      <protection hidden="1"/>
    </xf>
    <xf numFmtId="0" fontId="5" fillId="0" borderId="9" xfId="0" applyFont="1" applyBorder="1" applyAlignment="1" applyProtection="1">
      <alignment horizontal="left" vertical="center" wrapText="1" indent="1"/>
      <protection hidden="1"/>
    </xf>
    <xf numFmtId="0" fontId="5" fillId="0" borderId="5" xfId="0" applyFont="1" applyBorder="1" applyAlignment="1" applyProtection="1">
      <alignment horizontal="left" vertical="center" wrapText="1" indent="1"/>
      <protection hidden="1"/>
    </xf>
    <xf numFmtId="0" fontId="41" fillId="4" borderId="8" xfId="0" applyFont="1" applyFill="1" applyBorder="1" applyAlignment="1" applyProtection="1">
      <alignment horizontal="left" vertical="center" wrapText="1" indent="1"/>
      <protection hidden="1"/>
    </xf>
    <xf numFmtId="0" fontId="41" fillId="4" borderId="9" xfId="0" applyFont="1" applyFill="1" applyBorder="1" applyAlignment="1" applyProtection="1">
      <alignment horizontal="left" vertical="center" wrapText="1" indent="1"/>
      <protection hidden="1"/>
    </xf>
    <xf numFmtId="0" fontId="41" fillId="4" borderId="5" xfId="0" applyFont="1" applyFill="1" applyBorder="1" applyAlignment="1" applyProtection="1">
      <alignment horizontal="left" vertical="center" wrapText="1" indent="1"/>
      <protection hidden="1"/>
    </xf>
    <xf numFmtId="0" fontId="6" fillId="2" borderId="14" xfId="0" applyFont="1" applyFill="1" applyBorder="1" applyAlignment="1" applyProtection="1">
      <alignment horizontal="left" vertical="center" indent="1"/>
      <protection hidden="1"/>
    </xf>
    <xf numFmtId="0" fontId="34" fillId="0" borderId="4" xfId="0" applyFont="1" applyBorder="1" applyAlignment="1" applyProtection="1">
      <alignment horizontal="left" vertical="center" wrapText="1" indent="1"/>
      <protection hidden="1"/>
    </xf>
    <xf numFmtId="0" fontId="34" fillId="0" borderId="0" xfId="0" applyFont="1" applyAlignment="1" applyProtection="1">
      <alignment horizontal="left" vertical="center" wrapText="1" indent="1"/>
      <protection hidden="1"/>
    </xf>
    <xf numFmtId="0" fontId="34" fillId="0" borderId="13" xfId="0" applyFont="1" applyBorder="1" applyAlignment="1" applyProtection="1">
      <alignment horizontal="left" vertical="center" wrapText="1" indent="1"/>
      <protection hidden="1"/>
    </xf>
    <xf numFmtId="0" fontId="51" fillId="0" borderId="4" xfId="3" applyFont="1" applyBorder="1" applyAlignment="1" applyProtection="1">
      <alignment horizontal="left" vertical="top" wrapText="1" indent="1"/>
      <protection locked="0" hidden="1"/>
    </xf>
    <xf numFmtId="0" fontId="51" fillId="0" borderId="0" xfId="3" applyFont="1" applyBorder="1" applyAlignment="1" applyProtection="1">
      <alignment horizontal="left" vertical="top" wrapText="1" indent="1"/>
      <protection locked="0" hidden="1"/>
    </xf>
    <xf numFmtId="0" fontId="51" fillId="0" borderId="13" xfId="3" applyFont="1" applyBorder="1" applyAlignment="1" applyProtection="1">
      <alignment horizontal="left" vertical="top" wrapText="1" indent="1"/>
      <protection locked="0" hidden="1"/>
    </xf>
    <xf numFmtId="0" fontId="37" fillId="0" borderId="8" xfId="0" applyFont="1" applyBorder="1" applyAlignment="1" applyProtection="1">
      <alignment horizontal="left" vertical="center" wrapText="1" indent="1"/>
      <protection hidden="1"/>
    </xf>
    <xf numFmtId="0" fontId="37" fillId="0" borderId="9" xfId="0" applyFont="1" applyBorder="1" applyAlignment="1" applyProtection="1">
      <alignment horizontal="left" vertical="center" wrapText="1" indent="1"/>
      <protection hidden="1"/>
    </xf>
    <xf numFmtId="0" fontId="37" fillId="0" borderId="5" xfId="0" applyFont="1" applyBorder="1" applyAlignment="1" applyProtection="1">
      <alignment horizontal="left" vertical="center" wrapText="1" indent="1"/>
      <protection hidden="1"/>
    </xf>
    <xf numFmtId="0" fontId="46" fillId="0" borderId="4" xfId="0" applyFont="1" applyBorder="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5" fillId="0" borderId="11" xfId="0" applyFont="1" applyBorder="1" applyAlignment="1" applyProtection="1">
      <alignment horizontal="left" wrapText="1" indent="1"/>
      <protection hidden="1"/>
    </xf>
    <xf numFmtId="0" fontId="5" fillId="0" borderId="12" xfId="0" applyFont="1" applyBorder="1" applyAlignment="1" applyProtection="1">
      <alignment horizontal="left" wrapText="1" indent="1"/>
      <protection hidden="1"/>
    </xf>
    <xf numFmtId="0" fontId="5" fillId="0" borderId="7" xfId="0" applyFont="1" applyBorder="1" applyAlignment="1" applyProtection="1">
      <alignment horizontal="left" wrapText="1" indent="1"/>
      <protection hidden="1"/>
    </xf>
    <xf numFmtId="14" fontId="24" fillId="0" borderId="7" xfId="0" applyNumberFormat="1" applyFont="1" applyBorder="1" applyAlignment="1" applyProtection="1">
      <alignment horizontal="center" vertical="center" wrapText="1"/>
      <protection hidden="1"/>
    </xf>
    <xf numFmtId="14" fontId="24" fillId="0" borderId="6" xfId="0" applyNumberFormat="1" applyFont="1" applyBorder="1" applyAlignment="1" applyProtection="1">
      <alignment horizontal="center" vertical="center" wrapText="1"/>
      <protection hidden="1"/>
    </xf>
    <xf numFmtId="0" fontId="6" fillId="2" borderId="11" xfId="0" applyFont="1" applyFill="1" applyBorder="1" applyAlignment="1" applyProtection="1">
      <alignment horizontal="left" vertical="center" indent="1"/>
      <protection hidden="1"/>
    </xf>
    <xf numFmtId="0" fontId="6" fillId="2" borderId="12" xfId="0" applyFont="1" applyFill="1" applyBorder="1" applyAlignment="1" applyProtection="1">
      <alignment horizontal="left" vertical="center" indent="1"/>
      <protection hidden="1"/>
    </xf>
    <xf numFmtId="0" fontId="6" fillId="2" borderId="7" xfId="0" applyFont="1" applyFill="1" applyBorder="1" applyAlignment="1" applyProtection="1">
      <alignment horizontal="left" vertical="center" indent="1"/>
      <protection hidden="1"/>
    </xf>
    <xf numFmtId="0" fontId="37" fillId="0" borderId="11" xfId="0" applyFont="1" applyBorder="1" applyAlignment="1" applyProtection="1">
      <alignment horizontal="left" vertical="center" wrapText="1" indent="1"/>
      <protection hidden="1"/>
    </xf>
    <xf numFmtId="0" fontId="37" fillId="0" borderId="12" xfId="0" applyFont="1" applyBorder="1" applyAlignment="1" applyProtection="1">
      <alignment horizontal="left" vertical="center" wrapText="1" indent="1"/>
      <protection hidden="1"/>
    </xf>
    <xf numFmtId="0" fontId="37" fillId="0" borderId="7" xfId="0" applyFont="1" applyBorder="1" applyAlignment="1" applyProtection="1">
      <alignment horizontal="left" vertical="center" wrapText="1" indent="1"/>
      <protection hidden="1"/>
    </xf>
    <xf numFmtId="14" fontId="24" fillId="0" borderId="14" xfId="0" applyNumberFormat="1" applyFont="1" applyBorder="1" applyAlignment="1" applyProtection="1">
      <alignment horizontal="center" vertical="center" wrapText="1"/>
      <protection hidden="1"/>
    </xf>
    <xf numFmtId="14" fontId="24" fillId="0" borderId="10" xfId="0" applyNumberFormat="1" applyFont="1" applyBorder="1" applyAlignment="1" applyProtection="1">
      <alignment horizontal="center" vertical="center" wrapText="1"/>
      <protection hidden="1"/>
    </xf>
    <xf numFmtId="0" fontId="52" fillId="0" borderId="2" xfId="1" applyFont="1" applyBorder="1" applyAlignment="1" applyProtection="1">
      <alignment horizontal="left" vertical="top" wrapText="1" indent="1"/>
      <protection locked="0" hidden="1"/>
    </xf>
    <xf numFmtId="0" fontId="52" fillId="0" borderId="3" xfId="1" applyFont="1" applyBorder="1" applyAlignment="1" applyProtection="1">
      <alignment horizontal="left" vertical="top" wrapText="1" indent="1"/>
      <protection locked="0" hidden="1"/>
    </xf>
    <xf numFmtId="0" fontId="52" fillId="0" borderId="6" xfId="1" applyFont="1" applyBorder="1" applyAlignment="1" applyProtection="1">
      <alignment horizontal="left" vertical="top" wrapText="1" indent="1"/>
      <protection locked="0" hidden="1"/>
    </xf>
    <xf numFmtId="0" fontId="6" fillId="2" borderId="8" xfId="0" applyFont="1" applyFill="1" applyBorder="1" applyAlignment="1" applyProtection="1">
      <alignment horizontal="left" vertical="center" indent="1"/>
      <protection hidden="1"/>
    </xf>
    <xf numFmtId="0" fontId="6" fillId="2" borderId="9" xfId="0" applyFont="1" applyFill="1" applyBorder="1" applyAlignment="1" applyProtection="1">
      <alignment horizontal="left" vertical="center" indent="1"/>
      <protection hidden="1"/>
    </xf>
    <xf numFmtId="0" fontId="6" fillId="2" borderId="5" xfId="0" applyFont="1" applyFill="1" applyBorder="1" applyAlignment="1" applyProtection="1">
      <alignment horizontal="left" vertical="center" indent="1"/>
      <protection hidden="1"/>
    </xf>
    <xf numFmtId="0" fontId="24" fillId="2" borderId="14" xfId="0" applyFont="1" applyFill="1" applyBorder="1" applyAlignment="1" applyProtection="1">
      <alignment horizontal="center" vertical="center" wrapText="1"/>
      <protection hidden="1"/>
    </xf>
    <xf numFmtId="0" fontId="24" fillId="2" borderId="15" xfId="0" applyFont="1" applyFill="1" applyBorder="1" applyAlignment="1" applyProtection="1">
      <alignment horizontal="center" vertical="center" wrapText="1"/>
      <protection hidden="1"/>
    </xf>
    <xf numFmtId="0" fontId="22" fillId="0" borderId="8" xfId="0" applyFont="1" applyBorder="1" applyAlignment="1" applyProtection="1">
      <alignment horizontal="left" vertical="center" indent="1"/>
      <protection hidden="1"/>
    </xf>
    <xf numFmtId="0" fontId="22" fillId="0" borderId="9" xfId="0" applyFont="1" applyBorder="1" applyAlignment="1" applyProtection="1">
      <alignment horizontal="left" vertical="center" indent="1"/>
      <protection hidden="1"/>
    </xf>
    <xf numFmtId="0" fontId="22" fillId="0" borderId="5" xfId="0" applyFont="1" applyBorder="1" applyAlignment="1" applyProtection="1">
      <alignment horizontal="left" vertical="center" indent="1"/>
      <protection hidden="1"/>
    </xf>
    <xf numFmtId="0" fontId="22" fillId="0" borderId="8" xfId="0" applyFont="1" applyBorder="1" applyAlignment="1" applyProtection="1">
      <alignment horizontal="left" vertical="center" indent="2"/>
      <protection hidden="1"/>
    </xf>
    <xf numFmtId="0" fontId="22" fillId="0" borderId="9" xfId="0" applyFont="1" applyBorder="1" applyAlignment="1" applyProtection="1">
      <alignment horizontal="left" vertical="center" indent="2"/>
      <protection hidden="1"/>
    </xf>
    <xf numFmtId="0" fontId="22" fillId="0" borderId="8" xfId="0" applyFont="1" applyBorder="1" applyAlignment="1" applyProtection="1">
      <alignment horizontal="left" vertical="center" wrapText="1" indent="2"/>
      <protection hidden="1"/>
    </xf>
    <xf numFmtId="0" fontId="22" fillId="0" borderId="9" xfId="0" applyFont="1" applyBorder="1" applyAlignment="1" applyProtection="1">
      <alignment horizontal="left" vertical="center" wrapText="1" indent="2"/>
      <protection hidden="1"/>
    </xf>
    <xf numFmtId="0" fontId="24" fillId="2" borderId="1" xfId="0" applyFont="1" applyFill="1" applyBorder="1" applyAlignment="1" applyProtection="1">
      <alignment horizontal="left" vertical="center" indent="1"/>
      <protection hidden="1"/>
    </xf>
    <xf numFmtId="0" fontId="6" fillId="0" borderId="9" xfId="0" applyFont="1" applyBorder="1" applyAlignment="1" applyProtection="1">
      <alignment horizontal="left" vertical="center" wrapText="1" indent="1"/>
      <protection hidden="1"/>
    </xf>
    <xf numFmtId="0" fontId="6" fillId="0" borderId="5" xfId="0" applyFont="1" applyBorder="1" applyAlignment="1" applyProtection="1">
      <alignment horizontal="left" vertical="center" wrapText="1" indent="1"/>
      <protection hidden="1"/>
    </xf>
    <xf numFmtId="0" fontId="5" fillId="0" borderId="8" xfId="0" applyFont="1" applyBorder="1" applyAlignment="1" applyProtection="1">
      <alignment horizontal="left" vertical="center" indent="1"/>
      <protection hidden="1"/>
    </xf>
    <xf numFmtId="0" fontId="5" fillId="0" borderId="9" xfId="0" applyFont="1" applyBorder="1" applyAlignment="1" applyProtection="1">
      <alignment horizontal="left" vertical="center" indent="1"/>
      <protection hidden="1"/>
    </xf>
    <xf numFmtId="0" fontId="5" fillId="0" borderId="5" xfId="0" applyFont="1" applyBorder="1" applyAlignment="1" applyProtection="1">
      <alignment horizontal="left" vertical="center" indent="1"/>
      <protection hidden="1"/>
    </xf>
    <xf numFmtId="10" fontId="22" fillId="0" borderId="1" xfId="0" applyNumberFormat="1" applyFont="1" applyBorder="1" applyAlignment="1" applyProtection="1">
      <alignment horizontal="center" vertical="center"/>
      <protection locked="0" hidden="1"/>
    </xf>
    <xf numFmtId="0" fontId="24" fillId="0" borderId="8" xfId="0" applyFont="1" applyBorder="1" applyAlignment="1" applyProtection="1">
      <alignment horizontal="left" vertical="center"/>
      <protection hidden="1"/>
    </xf>
    <xf numFmtId="0" fontId="24" fillId="0" borderId="9" xfId="0" applyFont="1" applyBorder="1" applyAlignment="1" applyProtection="1">
      <alignment horizontal="left" vertical="center"/>
      <protection hidden="1"/>
    </xf>
    <xf numFmtId="0" fontId="24" fillId="0" borderId="5" xfId="0" applyFont="1" applyBorder="1" applyAlignment="1" applyProtection="1">
      <alignment horizontal="left" vertical="center"/>
      <protection hidden="1"/>
    </xf>
    <xf numFmtId="10" fontId="24" fillId="0" borderId="1" xfId="0" applyNumberFormat="1" applyFont="1" applyBorder="1" applyAlignment="1" applyProtection="1">
      <alignment horizontal="center" vertical="center"/>
      <protection hidden="1"/>
    </xf>
    <xf numFmtId="0" fontId="24" fillId="2" borderId="8" xfId="0" applyFont="1" applyFill="1" applyBorder="1" applyAlignment="1" applyProtection="1">
      <alignment horizontal="left" vertical="center"/>
      <protection hidden="1"/>
    </xf>
    <xf numFmtId="0" fontId="24" fillId="2" borderId="9" xfId="0" applyFont="1" applyFill="1" applyBorder="1" applyAlignment="1" applyProtection="1">
      <alignment horizontal="left" vertical="center"/>
      <protection hidden="1"/>
    </xf>
    <xf numFmtId="0" fontId="24" fillId="2" borderId="5" xfId="0" applyFont="1" applyFill="1" applyBorder="1" applyAlignment="1" applyProtection="1">
      <alignment horizontal="left" vertical="center"/>
      <protection hidden="1"/>
    </xf>
    <xf numFmtId="0" fontId="24" fillId="2" borderId="1" xfId="0" applyFont="1" applyFill="1" applyBorder="1" applyAlignment="1" applyProtection="1">
      <alignment horizontal="center" vertical="center"/>
      <protection hidden="1"/>
    </xf>
    <xf numFmtId="0" fontId="6" fillId="0" borderId="3" xfId="0" applyFont="1" applyBorder="1" applyAlignment="1" applyProtection="1">
      <alignment horizontal="left" vertical="center"/>
      <protection locked="0" hidden="1"/>
    </xf>
    <xf numFmtId="0" fontId="6" fillId="0" borderId="6" xfId="0" applyFont="1" applyBorder="1" applyAlignment="1" applyProtection="1">
      <alignment horizontal="left" vertical="center"/>
      <protection locked="0" hidden="1"/>
    </xf>
    <xf numFmtId="0" fontId="30" fillId="0" borderId="0" xfId="0" applyFont="1" applyAlignment="1" applyProtection="1">
      <alignment horizontal="center" vertical="center"/>
      <protection hidden="1"/>
    </xf>
    <xf numFmtId="0" fontId="24" fillId="2" borderId="10" xfId="0" applyFont="1" applyFill="1" applyBorder="1" applyAlignment="1" applyProtection="1">
      <alignment horizontal="center" vertical="center" wrapText="1"/>
      <protection hidden="1"/>
    </xf>
    <xf numFmtId="0" fontId="5" fillId="0" borderId="8" xfId="0" applyFont="1" applyBorder="1" applyAlignment="1" applyProtection="1">
      <alignment horizontal="left" vertical="center" indent="2"/>
      <protection hidden="1"/>
    </xf>
    <xf numFmtId="0" fontId="5" fillId="0" borderId="9" xfId="0" applyFont="1" applyBorder="1" applyAlignment="1" applyProtection="1">
      <alignment horizontal="left" vertical="center" indent="2"/>
      <protection hidden="1"/>
    </xf>
    <xf numFmtId="0" fontId="5" fillId="0" borderId="5" xfId="0" applyFont="1" applyBorder="1" applyAlignment="1" applyProtection="1">
      <alignment horizontal="left" vertical="center" indent="2"/>
      <protection hidden="1"/>
    </xf>
    <xf numFmtId="0" fontId="22" fillId="0" borderId="5" xfId="0" applyFont="1" applyBorder="1" applyAlignment="1" applyProtection="1">
      <alignment horizontal="left" vertical="center" wrapText="1" indent="2"/>
      <protection hidden="1"/>
    </xf>
    <xf numFmtId="0" fontId="24" fillId="2" borderId="8" xfId="0" applyFont="1" applyFill="1" applyBorder="1" applyAlignment="1" applyProtection="1">
      <alignment horizontal="left" vertical="center" indent="1"/>
      <protection hidden="1"/>
    </xf>
    <xf numFmtId="0" fontId="24" fillId="2" borderId="9" xfId="0" applyFont="1" applyFill="1" applyBorder="1" applyAlignment="1" applyProtection="1">
      <alignment horizontal="left" vertical="center" indent="1"/>
      <protection hidden="1"/>
    </xf>
    <xf numFmtId="0" fontId="24" fillId="2" borderId="5" xfId="0" applyFont="1" applyFill="1" applyBorder="1" applyAlignment="1" applyProtection="1">
      <alignment horizontal="left" vertical="center" indent="1"/>
      <protection hidden="1"/>
    </xf>
    <xf numFmtId="0" fontId="5" fillId="0" borderId="12" xfId="0" applyFont="1" applyBorder="1" applyAlignment="1" applyProtection="1">
      <alignment horizontal="left" vertical="center" wrapText="1" indent="1"/>
      <protection hidden="1"/>
    </xf>
    <xf numFmtId="0" fontId="5" fillId="0" borderId="7" xfId="0" applyFont="1" applyBorder="1" applyAlignment="1" applyProtection="1">
      <alignment horizontal="left" vertical="center" wrapText="1" indent="1"/>
      <protection hidden="1"/>
    </xf>
    <xf numFmtId="0" fontId="5" fillId="0" borderId="4"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13" xfId="0" applyFont="1" applyBorder="1" applyAlignment="1" applyProtection="1">
      <alignment horizontal="left" vertical="center" wrapText="1" indent="1"/>
      <protection hidden="1"/>
    </xf>
  </cellXfs>
  <cellStyles count="4">
    <cellStyle name="Hyperlink" xfId="3" builtinId="8"/>
    <cellStyle name="Hyperlink 2" xfId="1"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381000</xdr:colOff>
      <xdr:row>0</xdr:row>
      <xdr:rowOff>180975</xdr:rowOff>
    </xdr:from>
    <xdr:to>
      <xdr:col>10</xdr:col>
      <xdr:colOff>619125</xdr:colOff>
      <xdr:row>1</xdr:row>
      <xdr:rowOff>200025</xdr:rowOff>
    </xdr:to>
    <xdr:pic>
      <xdr:nvPicPr>
        <xdr:cNvPr id="2" name="Picture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2475" y="180975"/>
          <a:ext cx="1447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85725</xdr:colOff>
      <xdr:row>24</xdr:row>
      <xdr:rowOff>0</xdr:rowOff>
    </xdr:from>
    <xdr:ext cx="191493"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5300" y="105346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0</xdr:row>
      <xdr:rowOff>123825</xdr:rowOff>
    </xdr:from>
    <xdr:to>
      <xdr:col>11</xdr:col>
      <xdr:colOff>600075</xdr:colOff>
      <xdr:row>1</xdr:row>
      <xdr:rowOff>76200</xdr:rowOff>
    </xdr:to>
    <xdr:pic>
      <xdr:nvPicPr>
        <xdr:cNvPr id="2" name="Picture 6">
          <a:extLst>
            <a:ext uri="{FF2B5EF4-FFF2-40B4-BE49-F238E27FC236}">
              <a16:creationId xmlns:a16="http://schemas.microsoft.com/office/drawing/2014/main" id="{72F4DB0C-1AD6-429C-80A3-0D30BEE58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38700" y="123825"/>
          <a:ext cx="1590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91493" cy="264560"/>
    <xdr:sp macro="" textlink="">
      <xdr:nvSpPr>
        <xdr:cNvPr id="3" name="TextBox 2">
          <a:extLst>
            <a:ext uri="{FF2B5EF4-FFF2-40B4-BE49-F238E27FC236}">
              <a16:creationId xmlns:a16="http://schemas.microsoft.com/office/drawing/2014/main" id="{30CE4C90-E3AD-4B5A-B9FA-42C88E454B94}"/>
            </a:ext>
          </a:extLst>
        </xdr:cNvPr>
        <xdr:cNvSpPr txBox="1"/>
      </xdr:nvSpPr>
      <xdr:spPr>
        <a:xfrm>
          <a:off x="428625" y="1285875"/>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39</xdr:row>
      <xdr:rowOff>0</xdr:rowOff>
    </xdr:from>
    <xdr:ext cx="191493" cy="264560"/>
    <xdr:sp macro="" textlink="">
      <xdr:nvSpPr>
        <xdr:cNvPr id="4" name="TextBox 3">
          <a:extLst>
            <a:ext uri="{FF2B5EF4-FFF2-40B4-BE49-F238E27FC236}">
              <a16:creationId xmlns:a16="http://schemas.microsoft.com/office/drawing/2014/main" id="{064D1527-6120-47B1-86B3-E1093CD2304F}"/>
            </a:ext>
          </a:extLst>
        </xdr:cNvPr>
        <xdr:cNvSpPr txBox="1"/>
      </xdr:nvSpPr>
      <xdr:spPr>
        <a:xfrm>
          <a:off x="428625" y="15782925"/>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42</xdr:row>
      <xdr:rowOff>0</xdr:rowOff>
    </xdr:from>
    <xdr:ext cx="194391" cy="264560"/>
    <xdr:sp macro="" textlink="">
      <xdr:nvSpPr>
        <xdr:cNvPr id="5" name="TextBox 4">
          <a:extLst>
            <a:ext uri="{FF2B5EF4-FFF2-40B4-BE49-F238E27FC236}">
              <a16:creationId xmlns:a16="http://schemas.microsoft.com/office/drawing/2014/main" id="{7CD51392-9578-4FFB-8283-992D602A1211}"/>
            </a:ext>
          </a:extLst>
        </xdr:cNvPr>
        <xdr:cNvSpPr txBox="1"/>
      </xdr:nvSpPr>
      <xdr:spPr>
        <a:xfrm>
          <a:off x="414020" y="16925925"/>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40</xdr:row>
      <xdr:rowOff>0</xdr:rowOff>
    </xdr:from>
    <xdr:ext cx="184731" cy="264560"/>
    <xdr:sp macro="" textlink="">
      <xdr:nvSpPr>
        <xdr:cNvPr id="6" name="TextBox 5">
          <a:extLst>
            <a:ext uri="{FF2B5EF4-FFF2-40B4-BE49-F238E27FC236}">
              <a16:creationId xmlns:a16="http://schemas.microsoft.com/office/drawing/2014/main" id="{FFB3B1E0-0983-4F69-A149-9ADBC3FBF2C9}"/>
            </a:ext>
          </a:extLst>
        </xdr:cNvPr>
        <xdr:cNvSpPr txBox="1"/>
      </xdr:nvSpPr>
      <xdr:spPr>
        <a:xfrm>
          <a:off x="414020" y="160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40</xdr:row>
      <xdr:rowOff>0</xdr:rowOff>
    </xdr:from>
    <xdr:ext cx="189480" cy="274009"/>
    <xdr:sp macro="" textlink="">
      <xdr:nvSpPr>
        <xdr:cNvPr id="7" name="TextBox 6">
          <a:extLst>
            <a:ext uri="{FF2B5EF4-FFF2-40B4-BE49-F238E27FC236}">
              <a16:creationId xmlns:a16="http://schemas.microsoft.com/office/drawing/2014/main" id="{5F3074EB-6FED-461D-801F-76564A0AC426}"/>
            </a:ext>
          </a:extLst>
        </xdr:cNvPr>
        <xdr:cNvSpPr txBox="1"/>
      </xdr:nvSpPr>
      <xdr:spPr>
        <a:xfrm>
          <a:off x="428625" y="1601152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hca.wa.gov/employee-retiree-benefits/public-employees/auto-and-home-insurance" TargetMode="External"/><Relationship Id="rId7" Type="http://schemas.openxmlformats.org/officeDocument/2006/relationships/hyperlink" Target="http://www.hca.wa.gov/employee-retiree-benefits/public-employees/verify-and-enroll-my-dependents" TargetMode="External"/><Relationship Id="rId2" Type="http://schemas.openxmlformats.org/officeDocument/2006/relationships/hyperlink" Target="http://www.hca.wa.gov/employee-retiree-benefits/public-employees/verify-and-enroll-my-dependents" TargetMode="External"/><Relationship Id="rId1" Type="http://schemas.openxmlformats.org/officeDocument/2006/relationships/hyperlink" Target="http://www.metlife.com/wshca" TargetMode="External"/><Relationship Id="rId6" Type="http://schemas.openxmlformats.org/officeDocument/2006/relationships/hyperlink" Target="http://www.hca.wa.gov/employee-retiree-benefits/public-employees/auto-and-home-insurance" TargetMode="External"/><Relationship Id="rId5" Type="http://schemas.openxmlformats.org/officeDocument/2006/relationships/hyperlink" Target="https://www.hca.wa.gov/about-hca/file-appeal-pebb" TargetMode="External"/><Relationship Id="rId4" Type="http://schemas.openxmlformats.org/officeDocument/2006/relationships/hyperlink" Target="https://www.hca.wa.gov/about-hca/file-appeal-pebb"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4"/>
  <sheetViews>
    <sheetView showGridLines="0" tabSelected="1" showRuler="0" zoomScaleNormal="100" workbookViewId="0">
      <selection activeCell="D3" sqref="D3:H3"/>
    </sheetView>
  </sheetViews>
  <sheetFormatPr defaultColWidth="9.140625" defaultRowHeight="14.25"/>
  <cols>
    <col min="1" max="1" width="6.140625" style="1" customWidth="1"/>
    <col min="2" max="2" width="8.28515625" style="1" customWidth="1"/>
    <col min="3" max="3" width="7.42578125" style="1" customWidth="1"/>
    <col min="4" max="4" width="10.85546875" style="1" customWidth="1"/>
    <col min="5" max="5" width="7.85546875" style="1" customWidth="1"/>
    <col min="6" max="6" width="8.140625" style="1" customWidth="1"/>
    <col min="7" max="7" width="9.140625" style="1"/>
    <col min="8" max="8" width="7.7109375" style="1" customWidth="1"/>
    <col min="9" max="9" width="7.28515625" style="1" customWidth="1"/>
    <col min="10" max="10" width="10.85546875" style="1" customWidth="1"/>
    <col min="11" max="11" width="13" style="1" customWidth="1"/>
    <col min="12" max="16384" width="9.140625" style="1"/>
  </cols>
  <sheetData>
    <row r="1" spans="1:13" ht="22.5" customHeight="1">
      <c r="A1" s="31" t="s">
        <v>0</v>
      </c>
      <c r="B1" s="31"/>
      <c r="C1" s="31"/>
      <c r="D1" s="31"/>
      <c r="E1" s="7"/>
      <c r="F1" s="7"/>
      <c r="G1" s="7"/>
      <c r="H1" s="32"/>
      <c r="I1" s="32"/>
      <c r="J1" s="32"/>
      <c r="K1" s="32"/>
    </row>
    <row r="2" spans="1:13" ht="65.45" customHeight="1">
      <c r="A2" s="33" t="s">
        <v>48</v>
      </c>
      <c r="B2" s="33"/>
      <c r="C2" s="33"/>
      <c r="D2" s="33"/>
      <c r="E2" s="33"/>
      <c r="F2" s="33"/>
      <c r="G2" s="33"/>
      <c r="H2" s="33"/>
      <c r="I2" s="33"/>
      <c r="J2" s="33"/>
      <c r="K2" s="33"/>
      <c r="M2" s="19"/>
    </row>
    <row r="3" spans="1:13" ht="26.25" customHeight="1">
      <c r="A3" s="34" t="s">
        <v>1</v>
      </c>
      <c r="B3" s="34"/>
      <c r="C3" s="34"/>
      <c r="D3" s="35"/>
      <c r="E3" s="35"/>
      <c r="F3" s="35"/>
      <c r="G3" s="35"/>
      <c r="H3" s="35"/>
      <c r="I3" s="34" t="s">
        <v>2</v>
      </c>
      <c r="J3" s="34"/>
      <c r="K3" s="24"/>
    </row>
    <row r="4" spans="1:13" ht="27" customHeight="1">
      <c r="A4" s="42" t="s">
        <v>69</v>
      </c>
      <c r="B4" s="42"/>
      <c r="C4" s="42"/>
      <c r="D4" s="42"/>
      <c r="E4" s="42"/>
      <c r="F4" s="43"/>
      <c r="G4" s="43"/>
      <c r="H4" s="43"/>
      <c r="I4" s="43"/>
      <c r="J4" s="43"/>
      <c r="K4" s="43"/>
      <c r="L4" s="21"/>
    </row>
    <row r="5" spans="1:13" ht="22.5" customHeight="1">
      <c r="A5" s="44" t="s">
        <v>28</v>
      </c>
      <c r="B5" s="44"/>
      <c r="C5" s="44"/>
      <c r="D5" s="44"/>
      <c r="E5" s="44"/>
      <c r="F5" s="44"/>
      <c r="G5" s="44"/>
      <c r="H5" s="44"/>
      <c r="I5" s="44"/>
      <c r="J5" s="44"/>
      <c r="K5" s="44"/>
    </row>
    <row r="6" spans="1:13" ht="38.1" customHeight="1">
      <c r="A6" s="45" t="s">
        <v>54</v>
      </c>
      <c r="B6" s="45"/>
      <c r="C6" s="45"/>
      <c r="D6" s="45"/>
      <c r="E6" s="45"/>
      <c r="F6" s="45"/>
      <c r="G6" s="45"/>
      <c r="H6" s="45"/>
      <c r="I6" s="45"/>
      <c r="J6" s="45"/>
      <c r="K6" s="45"/>
    </row>
    <row r="7" spans="1:13" ht="57.75" customHeight="1">
      <c r="A7" s="46" t="s">
        <v>85</v>
      </c>
      <c r="B7" s="45"/>
      <c r="C7" s="45"/>
      <c r="D7" s="45"/>
      <c r="E7" s="45"/>
      <c r="F7" s="45"/>
      <c r="G7" s="45"/>
      <c r="H7" s="45"/>
      <c r="I7" s="45"/>
      <c r="J7" s="45"/>
      <c r="K7" s="45"/>
      <c r="L7" s="22"/>
    </row>
    <row r="8" spans="1:13" ht="27.75" customHeight="1">
      <c r="A8" s="45" t="s">
        <v>55</v>
      </c>
      <c r="B8" s="45"/>
      <c r="C8" s="45"/>
      <c r="D8" s="45"/>
      <c r="E8" s="45"/>
      <c r="F8" s="45"/>
      <c r="G8" s="45"/>
      <c r="H8" s="45"/>
      <c r="I8" s="45"/>
      <c r="J8" s="45"/>
      <c r="K8" s="45"/>
      <c r="L8" s="19"/>
    </row>
    <row r="9" spans="1:13" ht="27.75" customHeight="1">
      <c r="A9" s="54" t="s">
        <v>81</v>
      </c>
      <c r="B9" s="54"/>
      <c r="C9" s="54"/>
      <c r="D9" s="54"/>
      <c r="E9" s="54"/>
      <c r="F9" s="29" t="s">
        <v>82</v>
      </c>
      <c r="G9" s="29"/>
      <c r="H9" s="29"/>
      <c r="I9" s="29"/>
      <c r="J9" s="29"/>
      <c r="K9" s="29"/>
      <c r="L9" s="19"/>
    </row>
    <row r="10" spans="1:13" ht="18" customHeight="1">
      <c r="A10" s="54" t="s">
        <v>83</v>
      </c>
      <c r="B10" s="54"/>
      <c r="C10" s="54"/>
      <c r="D10" s="54"/>
      <c r="E10" s="54"/>
      <c r="F10" s="54"/>
      <c r="G10" s="54"/>
      <c r="H10" s="54"/>
      <c r="I10" s="54"/>
      <c r="J10" s="54"/>
      <c r="K10"/>
      <c r="L10" s="19"/>
    </row>
    <row r="11" spans="1:13" ht="14.25" customHeight="1">
      <c r="A11" s="30" t="s">
        <v>84</v>
      </c>
      <c r="B11" s="30"/>
      <c r="C11" s="30"/>
      <c r="D11" s="30"/>
      <c r="E11" s="30"/>
      <c r="F11" s="30"/>
      <c r="G11" s="30"/>
      <c r="H11" s="30"/>
      <c r="I11" s="30"/>
      <c r="J11" s="30"/>
      <c r="K11" s="30"/>
      <c r="L11" s="19"/>
    </row>
    <row r="12" spans="1:13" ht="21" customHeight="1">
      <c r="A12" s="47" t="s">
        <v>27</v>
      </c>
      <c r="B12" s="47"/>
      <c r="C12" s="47"/>
      <c r="D12" s="47"/>
      <c r="E12" s="47"/>
      <c r="F12" s="47"/>
      <c r="G12" s="47"/>
      <c r="H12" s="47"/>
      <c r="I12" s="47"/>
      <c r="J12" s="47"/>
      <c r="K12" s="47"/>
    </row>
    <row r="13" spans="1:13" ht="21" customHeight="1">
      <c r="A13" s="48" t="s">
        <v>25</v>
      </c>
      <c r="B13" s="49"/>
      <c r="C13" s="49"/>
      <c r="D13" s="49"/>
      <c r="E13" s="49"/>
      <c r="F13" s="49"/>
      <c r="G13" s="49"/>
      <c r="H13" s="49"/>
      <c r="I13" s="49"/>
      <c r="J13" s="49"/>
      <c r="K13" s="50"/>
    </row>
    <row r="14" spans="1:13" ht="97.5" customHeight="1">
      <c r="A14" s="51" t="s">
        <v>80</v>
      </c>
      <c r="B14" s="52"/>
      <c r="C14" s="52"/>
      <c r="D14" s="52"/>
      <c r="E14" s="52"/>
      <c r="F14" s="52"/>
      <c r="G14" s="52"/>
      <c r="H14" s="52"/>
      <c r="I14" s="52"/>
      <c r="J14" s="52"/>
      <c r="K14" s="53"/>
    </row>
    <row r="15" spans="1:13" ht="21" customHeight="1">
      <c r="A15" s="36" t="s">
        <v>19</v>
      </c>
      <c r="B15" s="37"/>
      <c r="C15" s="37"/>
      <c r="D15" s="37"/>
      <c r="E15" s="37"/>
      <c r="F15" s="37"/>
      <c r="G15" s="37"/>
      <c r="H15" s="38"/>
      <c r="I15" s="39" t="s">
        <v>20</v>
      </c>
      <c r="J15" s="40"/>
      <c r="K15" s="41"/>
    </row>
    <row r="16" spans="1:13" ht="33.75" customHeight="1">
      <c r="A16" s="58" t="s">
        <v>53</v>
      </c>
      <c r="B16" s="59"/>
      <c r="C16" s="59"/>
      <c r="D16" s="59"/>
      <c r="E16" s="59"/>
      <c r="F16" s="59"/>
      <c r="G16" s="59"/>
      <c r="H16" s="60"/>
      <c r="I16" s="64" t="s">
        <v>22</v>
      </c>
      <c r="J16" s="65"/>
      <c r="K16" s="66"/>
    </row>
    <row r="17" spans="1:12" ht="22.5" customHeight="1">
      <c r="A17" s="61"/>
      <c r="B17" s="62"/>
      <c r="C17" s="62"/>
      <c r="D17" s="62"/>
      <c r="E17" s="62"/>
      <c r="F17" s="62"/>
      <c r="G17" s="62"/>
      <c r="H17" s="63"/>
      <c r="I17" s="64" t="s">
        <v>43</v>
      </c>
      <c r="J17" s="65"/>
      <c r="K17" s="66"/>
    </row>
    <row r="18" spans="1:12" ht="46.5" customHeight="1">
      <c r="A18" s="58" t="s">
        <v>51</v>
      </c>
      <c r="B18" s="59"/>
      <c r="C18" s="59"/>
      <c r="D18" s="59"/>
      <c r="E18" s="59"/>
      <c r="F18" s="59"/>
      <c r="G18" s="59"/>
      <c r="H18" s="60"/>
      <c r="I18" s="67" t="s">
        <v>23</v>
      </c>
      <c r="J18" s="65"/>
      <c r="K18" s="66"/>
      <c r="L18" s="19"/>
    </row>
    <row r="19" spans="1:12" ht="47.25" customHeight="1">
      <c r="A19" s="61"/>
      <c r="B19" s="62"/>
      <c r="C19" s="62"/>
      <c r="D19" s="62"/>
      <c r="E19" s="62"/>
      <c r="F19" s="62"/>
      <c r="G19" s="62"/>
      <c r="H19" s="63"/>
      <c r="I19" s="64" t="s">
        <v>44</v>
      </c>
      <c r="J19" s="65"/>
      <c r="K19" s="66"/>
    </row>
    <row r="20" spans="1:12" ht="39" customHeight="1">
      <c r="A20" s="68" t="s">
        <v>52</v>
      </c>
      <c r="B20" s="59"/>
      <c r="C20" s="59"/>
      <c r="D20" s="59"/>
      <c r="E20" s="59"/>
      <c r="F20" s="59"/>
      <c r="G20" s="59"/>
      <c r="H20" s="60"/>
      <c r="I20" s="67" t="s">
        <v>24</v>
      </c>
      <c r="J20" s="65"/>
      <c r="K20" s="66"/>
      <c r="L20" s="19"/>
    </row>
    <row r="21" spans="1:12" ht="53.45" customHeight="1">
      <c r="A21" s="61"/>
      <c r="B21" s="62"/>
      <c r="C21" s="62"/>
      <c r="D21" s="62"/>
      <c r="E21" s="62"/>
      <c r="F21" s="62"/>
      <c r="G21" s="62"/>
      <c r="H21" s="63"/>
      <c r="I21" s="64" t="s">
        <v>45</v>
      </c>
      <c r="J21" s="65"/>
      <c r="K21" s="66"/>
    </row>
    <row r="22" spans="1:12" ht="25.5" customHeight="1">
      <c r="A22" s="48" t="s">
        <v>21</v>
      </c>
      <c r="B22" s="49"/>
      <c r="C22" s="49"/>
      <c r="D22" s="49"/>
      <c r="E22" s="49"/>
      <c r="F22" s="49"/>
      <c r="G22" s="49"/>
      <c r="H22" s="49"/>
      <c r="I22" s="49"/>
      <c r="J22" s="50"/>
      <c r="K22" s="6" t="s">
        <v>20</v>
      </c>
    </row>
    <row r="23" spans="1:12" ht="24.75" customHeight="1">
      <c r="A23" s="51" t="s">
        <v>26</v>
      </c>
      <c r="B23" s="52"/>
      <c r="C23" s="52"/>
      <c r="D23" s="52"/>
      <c r="E23" s="52"/>
      <c r="F23" s="52"/>
      <c r="G23" s="52"/>
      <c r="H23" s="52"/>
      <c r="I23" s="52"/>
      <c r="J23" s="53"/>
      <c r="K23" s="16"/>
    </row>
    <row r="24" spans="1:12" ht="36" customHeight="1">
      <c r="A24" s="55" t="s">
        <v>49</v>
      </c>
      <c r="B24" s="56"/>
      <c r="C24" s="56"/>
      <c r="D24" s="56"/>
      <c r="E24" s="56"/>
      <c r="F24" s="56"/>
      <c r="G24" s="56"/>
      <c r="H24" s="56"/>
      <c r="I24" s="56"/>
      <c r="J24" s="56"/>
      <c r="K24" s="57"/>
    </row>
    <row r="25" spans="1:12" ht="24" customHeight="1">
      <c r="A25" s="69" t="s">
        <v>34</v>
      </c>
      <c r="B25" s="69"/>
      <c r="C25" s="69"/>
      <c r="D25" s="69"/>
      <c r="E25" s="69"/>
      <c r="F25" s="69"/>
      <c r="G25" s="69"/>
      <c r="H25" s="69"/>
      <c r="I25" s="69"/>
      <c r="J25" s="69"/>
      <c r="K25" s="69"/>
    </row>
    <row r="26" spans="1:12" ht="66.75" customHeight="1">
      <c r="A26" s="58" t="s">
        <v>92</v>
      </c>
      <c r="B26" s="70"/>
      <c r="C26" s="70"/>
      <c r="D26" s="70"/>
      <c r="E26" s="70"/>
      <c r="F26" s="70"/>
      <c r="G26" s="70"/>
      <c r="H26" s="70"/>
      <c r="I26" s="70"/>
      <c r="J26" s="70"/>
      <c r="K26" s="71"/>
    </row>
    <row r="27" spans="1:12" ht="55.5" customHeight="1">
      <c r="A27" s="72" t="s">
        <v>50</v>
      </c>
      <c r="B27" s="73"/>
      <c r="C27" s="73"/>
      <c r="D27" s="73"/>
      <c r="E27" s="73"/>
      <c r="F27" s="73"/>
      <c r="G27" s="73"/>
      <c r="H27" s="73"/>
      <c r="I27" s="73"/>
      <c r="J27" s="73"/>
      <c r="K27" s="74"/>
      <c r="L27" s="19"/>
    </row>
    <row r="28" spans="1:12" ht="24.75" customHeight="1">
      <c r="A28" s="75" t="s">
        <v>39</v>
      </c>
      <c r="B28" s="75"/>
      <c r="C28" s="75"/>
      <c r="D28" s="75"/>
      <c r="E28" s="75"/>
      <c r="F28" s="75"/>
      <c r="G28" s="75"/>
      <c r="H28" s="75"/>
      <c r="I28" s="75"/>
      <c r="J28" s="75"/>
      <c r="K28" s="75"/>
    </row>
    <row r="29" spans="1:12" ht="45.75" customHeight="1">
      <c r="A29" s="76" t="s">
        <v>40</v>
      </c>
      <c r="B29" s="76"/>
      <c r="C29" s="76"/>
      <c r="D29" s="76"/>
      <c r="E29" s="76"/>
      <c r="F29" s="76"/>
      <c r="G29" s="76"/>
      <c r="H29" s="76"/>
      <c r="I29" s="76"/>
      <c r="J29" s="76"/>
      <c r="K29" s="76"/>
    </row>
    <row r="44" spans="11:11">
      <c r="K44" s="5"/>
    </row>
  </sheetData>
  <sheetProtection algorithmName="SHA-512" hashValue="LkJvnbqUdS7HBorx5Wk9YdLNOOZYZTqKyFwTPTgeDLi7IIuk0Q7Id4M33hoTzK9Q0gNzw/JQYR1xww3l4glecw==" saltValue="uNnJClnIAOxUuGcNMKxh6A==" spinCount="100000" sheet="1" selectLockedCells="1"/>
  <mergeCells count="38">
    <mergeCell ref="A25:K25"/>
    <mergeCell ref="A26:K26"/>
    <mergeCell ref="A27:K27"/>
    <mergeCell ref="A28:K28"/>
    <mergeCell ref="A29:K29"/>
    <mergeCell ref="A24:K24"/>
    <mergeCell ref="A16:H17"/>
    <mergeCell ref="I16:K16"/>
    <mergeCell ref="I17:K17"/>
    <mergeCell ref="A18:H19"/>
    <mergeCell ref="I18:K18"/>
    <mergeCell ref="I19:K19"/>
    <mergeCell ref="A20:H21"/>
    <mergeCell ref="I20:K20"/>
    <mergeCell ref="I21:K21"/>
    <mergeCell ref="A22:J22"/>
    <mergeCell ref="A23:J23"/>
    <mergeCell ref="A15:H15"/>
    <mergeCell ref="I15:K15"/>
    <mergeCell ref="A4:E4"/>
    <mergeCell ref="F4:K4"/>
    <mergeCell ref="A5:K5"/>
    <mergeCell ref="A6:K6"/>
    <mergeCell ref="A7:K7"/>
    <mergeCell ref="A8:K8"/>
    <mergeCell ref="A12:K12"/>
    <mergeCell ref="A13:K13"/>
    <mergeCell ref="A14:K14"/>
    <mergeCell ref="A9:E9"/>
    <mergeCell ref="A10:J10"/>
    <mergeCell ref="F9:K9"/>
    <mergeCell ref="A11:K11"/>
    <mergeCell ref="A1:D1"/>
    <mergeCell ref="H1:K1"/>
    <mergeCell ref="A2:K2"/>
    <mergeCell ref="A3:C3"/>
    <mergeCell ref="D3:H3"/>
    <mergeCell ref="I3:J3"/>
  </mergeCells>
  <hyperlinks>
    <hyperlink ref="F9" r:id="rId1" display="www.hca.wa.gov/assets/perspay/ACAEEStatusCodeInstructionsFinal(010119).pdf" xr:uid="{33E4CEE8-BB8D-48A4-AE2E-69F3EEA601D7}"/>
    <hyperlink ref="A11" r:id="rId2" display="https://www.hca.wa.gov/pebb-benefits-admins/administrative-tools-and-resources/hca-reporting-guidance" xr:uid="{7737182C-62F4-45EA-B2BC-8716F721B674}"/>
    <hyperlink ref="A11:J11" r:id="rId3" display="hca.wa.gov/pebb-benefits-admins/administrative-tools-and-resources/hca-reporting-guidance" xr:uid="{D51DEE22-021F-4043-96E3-7055ED248BE3}"/>
  </hyperlinks>
  <pageMargins left="0.7" right="0.7" top="0.75" bottom="0.75" header="0.3" footer="0.3"/>
  <pageSetup scale="93" fitToHeight="0" orientation="portrait" r:id="rId4"/>
  <headerFooter>
    <oddFooter>&amp;LRevised 01/2024&amp;R&amp;"Arial,Regular"&amp;8&amp;P</oddFooter>
    <firstFooter>&amp;L&amp;"Arial,Regular"&amp;8Revised: 12/2019&amp;R&amp;"Arial,Regular"&amp;8 1</firstFooter>
  </headerFooter>
  <rowBreaks count="1" manualBreakCount="1">
    <brk id="14"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43F1-E067-434D-9E82-4E5D8B94BE08}">
  <sheetPr>
    <pageSetUpPr fitToPage="1"/>
  </sheetPr>
  <dimension ref="A1:N75"/>
  <sheetViews>
    <sheetView showGridLines="0" zoomScaleNormal="100" workbookViewId="0">
      <selection activeCell="L9" sqref="L9"/>
    </sheetView>
  </sheetViews>
  <sheetFormatPr defaultColWidth="9.140625" defaultRowHeight="14.25"/>
  <cols>
    <col min="1" max="2" width="2.5703125" style="1" customWidth="1"/>
    <col min="3" max="9" width="9.140625" style="1"/>
    <col min="10" max="11" width="9.140625" style="1" customWidth="1"/>
    <col min="12" max="12" width="11.28515625" style="1" bestFit="1" customWidth="1"/>
    <col min="13" max="16384" width="9.140625" style="1"/>
  </cols>
  <sheetData>
    <row r="1" spans="1:13" ht="30.75" customHeight="1">
      <c r="A1" s="31" t="s">
        <v>0</v>
      </c>
      <c r="B1" s="31"/>
      <c r="C1" s="31"/>
      <c r="D1" s="31"/>
      <c r="E1" s="31"/>
      <c r="F1" s="7"/>
      <c r="G1" s="7"/>
      <c r="H1" s="7"/>
      <c r="I1" s="32"/>
      <c r="J1" s="32"/>
      <c r="K1" s="32"/>
      <c r="L1" s="32"/>
    </row>
    <row r="2" spans="1:13" ht="70.5" customHeight="1">
      <c r="A2" s="33" t="s">
        <v>56</v>
      </c>
      <c r="B2" s="33"/>
      <c r="C2" s="33"/>
      <c r="D2" s="33"/>
      <c r="E2" s="33"/>
      <c r="F2" s="33"/>
      <c r="G2" s="33"/>
      <c r="H2" s="33"/>
      <c r="I2" s="33"/>
      <c r="J2" s="33"/>
      <c r="K2" s="33"/>
      <c r="L2" s="33"/>
    </row>
    <row r="3" spans="1:13" ht="31.5" customHeight="1">
      <c r="A3" s="34" t="s">
        <v>1</v>
      </c>
      <c r="B3" s="34"/>
      <c r="C3" s="34"/>
      <c r="D3" s="34"/>
      <c r="E3" s="35" t="str">
        <f>IF('Employer Use'!D3="","",'Employer Use'!D3)</f>
        <v/>
      </c>
      <c r="F3" s="35"/>
      <c r="G3" s="35"/>
      <c r="H3" s="35"/>
      <c r="I3" s="35"/>
      <c r="J3" s="34" t="s">
        <v>2</v>
      </c>
      <c r="K3" s="34"/>
      <c r="L3" s="24" t="str">
        <f>IF('Employer Use'!K3="","",'Employer Use'!K3)</f>
        <v/>
      </c>
    </row>
    <row r="4" spans="1:13" ht="21.75" customHeight="1">
      <c r="A4" s="42" t="s">
        <v>69</v>
      </c>
      <c r="B4" s="42"/>
      <c r="C4" s="42"/>
      <c r="D4" s="42"/>
      <c r="E4" s="42"/>
      <c r="F4" s="43" t="str">
        <f>IF('Employer Use'!F4:K4="","",'Employer Use'!F4:K4)</f>
        <v/>
      </c>
      <c r="G4" s="43"/>
      <c r="H4" s="43"/>
      <c r="I4" s="43"/>
      <c r="J4" s="43"/>
      <c r="K4" s="43"/>
      <c r="L4" s="43"/>
      <c r="M4" s="21"/>
    </row>
    <row r="5" spans="1:13" ht="12" customHeight="1">
      <c r="A5" s="25"/>
      <c r="B5" s="25"/>
      <c r="C5" s="25"/>
      <c r="D5" s="25"/>
      <c r="E5" s="25"/>
      <c r="F5" s="18"/>
      <c r="G5" s="18"/>
      <c r="H5" s="18"/>
      <c r="I5" s="18"/>
      <c r="J5" s="18"/>
      <c r="K5" s="18"/>
      <c r="L5" s="18"/>
    </row>
    <row r="6" spans="1:13" ht="21" customHeight="1">
      <c r="A6" s="168" t="s">
        <v>29</v>
      </c>
      <c r="B6" s="168"/>
      <c r="C6" s="168"/>
      <c r="D6" s="168"/>
      <c r="E6" s="168"/>
      <c r="F6" s="168"/>
      <c r="G6" s="168"/>
      <c r="H6" s="168"/>
      <c r="I6" s="168"/>
      <c r="J6" s="168"/>
      <c r="K6" s="168"/>
      <c r="L6" s="168"/>
    </row>
    <row r="7" spans="1:13" ht="21.75" customHeight="1">
      <c r="A7" s="139" t="s">
        <v>59</v>
      </c>
      <c r="B7" s="140"/>
      <c r="C7" s="140"/>
      <c r="D7" s="140"/>
      <c r="E7" s="140"/>
      <c r="F7" s="140"/>
      <c r="G7" s="140"/>
      <c r="H7" s="140"/>
      <c r="I7" s="140"/>
      <c r="J7" s="140"/>
      <c r="K7" s="141"/>
      <c r="L7" s="142" t="s">
        <v>78</v>
      </c>
    </row>
    <row r="8" spans="1:13" ht="21" customHeight="1">
      <c r="A8" s="154" t="s">
        <v>58</v>
      </c>
      <c r="B8" s="155"/>
      <c r="C8" s="155"/>
      <c r="D8" s="155"/>
      <c r="E8" s="155"/>
      <c r="F8" s="155"/>
      <c r="G8" s="155"/>
      <c r="H8" s="155"/>
      <c r="I8" s="155"/>
      <c r="J8" s="155"/>
      <c r="K8" s="156"/>
      <c r="L8" s="169"/>
    </row>
    <row r="9" spans="1:13" ht="20.25" customHeight="1">
      <c r="A9" s="170" t="s">
        <v>57</v>
      </c>
      <c r="B9" s="171"/>
      <c r="C9" s="171"/>
      <c r="D9" s="171"/>
      <c r="E9" s="171"/>
      <c r="F9" s="171"/>
      <c r="G9" s="171"/>
      <c r="H9" s="171"/>
      <c r="I9" s="171"/>
      <c r="J9" s="171"/>
      <c r="K9" s="172"/>
      <c r="L9" s="3"/>
    </row>
    <row r="10" spans="1:13" ht="34.5" customHeight="1">
      <c r="A10" s="149" t="s">
        <v>41</v>
      </c>
      <c r="B10" s="150"/>
      <c r="C10" s="150"/>
      <c r="D10" s="150"/>
      <c r="E10" s="150"/>
      <c r="F10" s="150"/>
      <c r="G10" s="150"/>
      <c r="H10" s="150"/>
      <c r="I10" s="150"/>
      <c r="J10" s="150"/>
      <c r="K10" s="150"/>
      <c r="L10" s="173"/>
    </row>
    <row r="11" spans="1:13" ht="20.25" customHeight="1">
      <c r="A11" s="174" t="s">
        <v>30</v>
      </c>
      <c r="B11" s="175"/>
      <c r="C11" s="175"/>
      <c r="D11" s="175"/>
      <c r="E11" s="175"/>
      <c r="F11" s="175"/>
      <c r="G11" s="175"/>
      <c r="H11" s="175"/>
      <c r="I11" s="175"/>
      <c r="J11" s="175"/>
      <c r="K11" s="175"/>
      <c r="L11" s="176"/>
    </row>
    <row r="12" spans="1:13" ht="53.25" customHeight="1">
      <c r="A12" s="58" t="s">
        <v>70</v>
      </c>
      <c r="B12" s="177"/>
      <c r="C12" s="177"/>
      <c r="D12" s="177"/>
      <c r="E12" s="177"/>
      <c r="F12" s="177"/>
      <c r="G12" s="177"/>
      <c r="H12" s="177"/>
      <c r="I12" s="177"/>
      <c r="J12" s="177"/>
      <c r="K12" s="177"/>
      <c r="L12" s="178"/>
      <c r="M12" s="22"/>
    </row>
    <row r="13" spans="1:13" ht="55.5" customHeight="1">
      <c r="A13" s="179" t="s">
        <v>71</v>
      </c>
      <c r="B13" s="180"/>
      <c r="C13" s="180"/>
      <c r="D13" s="180"/>
      <c r="E13" s="180"/>
      <c r="F13" s="180"/>
      <c r="G13" s="180"/>
      <c r="H13" s="180"/>
      <c r="I13" s="180"/>
      <c r="J13" s="180"/>
      <c r="K13" s="180"/>
      <c r="L13" s="181"/>
      <c r="M13" s="22"/>
    </row>
    <row r="14" spans="1:13" ht="18" customHeight="1">
      <c r="A14" s="10" t="s">
        <v>3</v>
      </c>
      <c r="B14" s="11"/>
      <c r="C14" s="11"/>
      <c r="D14" s="11"/>
      <c r="E14" s="12"/>
      <c r="F14" s="166"/>
      <c r="G14" s="166"/>
      <c r="H14" s="166"/>
      <c r="I14" s="166"/>
      <c r="J14" s="166"/>
      <c r="K14" s="166"/>
      <c r="L14" s="167"/>
    </row>
    <row r="15" spans="1:13" ht="4.5" customHeight="1">
      <c r="A15" s="8"/>
      <c r="B15" s="9"/>
      <c r="C15" s="9"/>
      <c r="D15" s="9"/>
      <c r="E15" s="9"/>
      <c r="F15" s="9"/>
      <c r="G15" s="9"/>
      <c r="H15" s="9"/>
      <c r="I15" s="9"/>
      <c r="J15" s="9"/>
      <c r="K15" s="9"/>
      <c r="L15" s="15"/>
    </row>
    <row r="16" spans="1:13" ht="20.25" customHeight="1">
      <c r="A16" s="162" t="s">
        <v>9</v>
      </c>
      <c r="B16" s="163"/>
      <c r="C16" s="163"/>
      <c r="D16" s="164"/>
      <c r="E16" s="165" t="s">
        <v>4</v>
      </c>
      <c r="F16" s="165"/>
      <c r="G16" s="165" t="s">
        <v>5</v>
      </c>
      <c r="H16" s="165"/>
      <c r="I16" s="165" t="s">
        <v>6</v>
      </c>
      <c r="J16" s="165"/>
      <c r="K16" s="165" t="s">
        <v>7</v>
      </c>
      <c r="L16" s="165"/>
    </row>
    <row r="17" spans="1:13" ht="20.25" customHeight="1">
      <c r="A17" s="144" t="s">
        <v>10</v>
      </c>
      <c r="B17" s="145"/>
      <c r="C17" s="145"/>
      <c r="D17" s="146"/>
      <c r="E17" s="157"/>
      <c r="F17" s="157"/>
      <c r="G17" s="157"/>
      <c r="H17" s="157"/>
      <c r="I17" s="157"/>
      <c r="J17" s="157"/>
      <c r="K17" s="157"/>
      <c r="L17" s="157"/>
    </row>
    <row r="18" spans="1:13" ht="20.25" customHeight="1">
      <c r="A18" s="144" t="s">
        <v>11</v>
      </c>
      <c r="B18" s="145"/>
      <c r="C18" s="145"/>
      <c r="D18" s="146"/>
      <c r="E18" s="157"/>
      <c r="F18" s="157"/>
      <c r="G18" s="157"/>
      <c r="H18" s="157"/>
      <c r="I18" s="157"/>
      <c r="J18" s="157"/>
      <c r="K18" s="157"/>
      <c r="L18" s="157"/>
    </row>
    <row r="19" spans="1:13" ht="20.25" customHeight="1">
      <c r="A19" s="158" t="s">
        <v>8</v>
      </c>
      <c r="B19" s="159"/>
      <c r="C19" s="159"/>
      <c r="D19" s="160"/>
      <c r="E19" s="161" t="str">
        <f>IF(AND(E17="",E18=""),"",E17+E18)</f>
        <v/>
      </c>
      <c r="F19" s="161"/>
      <c r="G19" s="161" t="str">
        <f>IF(AND(G17="",G18=""),"",G17+G18)</f>
        <v/>
      </c>
      <c r="H19" s="161"/>
      <c r="I19" s="161" t="str">
        <f>IF(AND(I17="",I18=""),"",I17+I18)</f>
        <v/>
      </c>
      <c r="J19" s="161"/>
      <c r="K19" s="161" t="str">
        <f>IF(AND(K17="",K18=""),"",K17+K18)</f>
        <v/>
      </c>
      <c r="L19" s="161"/>
    </row>
    <row r="20" spans="1:13" ht="33.75" customHeight="1">
      <c r="A20" s="139" t="s">
        <v>46</v>
      </c>
      <c r="B20" s="140"/>
      <c r="C20" s="140"/>
      <c r="D20" s="140"/>
      <c r="E20" s="140"/>
      <c r="F20" s="140"/>
      <c r="G20" s="140"/>
      <c r="H20" s="140"/>
      <c r="I20" s="140"/>
      <c r="J20" s="140"/>
      <c r="K20" s="141"/>
      <c r="L20" s="142" t="s">
        <v>79</v>
      </c>
    </row>
    <row r="21" spans="1:13" ht="28.5" customHeight="1">
      <c r="A21" s="144" t="s">
        <v>35</v>
      </c>
      <c r="B21" s="145"/>
      <c r="C21" s="145"/>
      <c r="D21" s="145"/>
      <c r="E21" s="145"/>
      <c r="F21" s="145"/>
      <c r="G21" s="145"/>
      <c r="H21" s="145"/>
      <c r="I21" s="145"/>
      <c r="J21" s="145"/>
      <c r="K21" s="146"/>
      <c r="L21" s="143"/>
    </row>
    <row r="22" spans="1:13" ht="33" customHeight="1">
      <c r="A22" s="147" t="s">
        <v>31</v>
      </c>
      <c r="B22" s="148"/>
      <c r="C22" s="148"/>
      <c r="D22" s="148"/>
      <c r="E22" s="148"/>
      <c r="F22" s="148"/>
      <c r="G22" s="148"/>
      <c r="H22" s="148"/>
      <c r="I22" s="148"/>
      <c r="J22" s="148"/>
      <c r="K22" s="148"/>
      <c r="L22" s="3"/>
    </row>
    <row r="23" spans="1:13" ht="38.25" customHeight="1">
      <c r="A23" s="149" t="s">
        <v>38</v>
      </c>
      <c r="B23" s="150"/>
      <c r="C23" s="150"/>
      <c r="D23" s="150"/>
      <c r="E23" s="150"/>
      <c r="F23" s="150"/>
      <c r="G23" s="150"/>
      <c r="H23" s="150"/>
      <c r="I23" s="150"/>
      <c r="J23" s="150"/>
      <c r="K23" s="150"/>
      <c r="L23" s="17"/>
    </row>
    <row r="24" spans="1:13" ht="38.25" customHeight="1">
      <c r="A24" s="149" t="s">
        <v>36</v>
      </c>
      <c r="B24" s="150"/>
      <c r="C24" s="150"/>
      <c r="D24" s="150"/>
      <c r="E24" s="150"/>
      <c r="F24" s="150"/>
      <c r="G24" s="150"/>
      <c r="H24" s="150"/>
      <c r="I24" s="150"/>
      <c r="J24" s="150"/>
      <c r="K24" s="150"/>
      <c r="L24" s="17"/>
    </row>
    <row r="25" spans="1:13" ht="18" customHeight="1">
      <c r="A25" s="151" t="s">
        <v>12</v>
      </c>
      <c r="B25" s="151"/>
      <c r="C25" s="151"/>
      <c r="D25" s="151"/>
      <c r="E25" s="151"/>
      <c r="F25" s="151"/>
      <c r="G25" s="151"/>
      <c r="H25" s="151"/>
      <c r="I25" s="151"/>
      <c r="J25" s="151"/>
      <c r="K25" s="151"/>
      <c r="L25" s="14" t="s">
        <v>13</v>
      </c>
    </row>
    <row r="26" spans="1:13" ht="88.5" customHeight="1">
      <c r="A26" s="105" t="s">
        <v>93</v>
      </c>
      <c r="B26" s="152"/>
      <c r="C26" s="152"/>
      <c r="D26" s="152"/>
      <c r="E26" s="152"/>
      <c r="F26" s="152"/>
      <c r="G26" s="152"/>
      <c r="H26" s="152"/>
      <c r="I26" s="152"/>
      <c r="J26" s="152"/>
      <c r="K26" s="153"/>
      <c r="L26" s="13" t="str">
        <f>IF(AND(L22="Y",L23="Y",L24="Y"),"Yes","")</f>
        <v/>
      </c>
      <c r="M26" s="22"/>
    </row>
    <row r="27" spans="1:13" ht="54" customHeight="1">
      <c r="A27" s="105" t="s">
        <v>60</v>
      </c>
      <c r="B27" s="106"/>
      <c r="C27" s="106"/>
      <c r="D27" s="106"/>
      <c r="E27" s="106"/>
      <c r="F27" s="106"/>
      <c r="G27" s="106"/>
      <c r="H27" s="106"/>
      <c r="I27" s="106"/>
      <c r="J27" s="106"/>
      <c r="K27" s="107"/>
      <c r="L27" s="4" t="str">
        <f>IF(OR(L22="N",L23="N",L24="N"),"No","")</f>
        <v/>
      </c>
    </row>
    <row r="28" spans="1:13" ht="18" customHeight="1">
      <c r="A28" s="151" t="s">
        <v>37</v>
      </c>
      <c r="B28" s="151"/>
      <c r="C28" s="151"/>
      <c r="D28" s="151"/>
      <c r="E28" s="151"/>
      <c r="F28" s="151"/>
      <c r="G28" s="151"/>
      <c r="H28" s="151"/>
      <c r="I28" s="151"/>
      <c r="J28" s="151"/>
      <c r="K28" s="151"/>
      <c r="L28" s="26" t="s">
        <v>14</v>
      </c>
    </row>
    <row r="29" spans="1:13" ht="30.75" customHeight="1">
      <c r="A29" s="154" t="s">
        <v>33</v>
      </c>
      <c r="B29" s="155"/>
      <c r="C29" s="155"/>
      <c r="D29" s="155"/>
      <c r="E29" s="155"/>
      <c r="F29" s="155"/>
      <c r="G29" s="155"/>
      <c r="H29" s="155"/>
      <c r="I29" s="155"/>
      <c r="J29" s="155"/>
      <c r="K29" s="156"/>
      <c r="L29" s="27" t="str">
        <f>IF(AND(L27="No",L26=""),"Does not apply","")</f>
        <v/>
      </c>
    </row>
    <row r="30" spans="1:13" ht="19.5" customHeight="1">
      <c r="A30" s="139" t="s">
        <v>72</v>
      </c>
      <c r="B30" s="140"/>
      <c r="C30" s="140"/>
      <c r="D30" s="140"/>
      <c r="E30" s="140"/>
      <c r="F30" s="140"/>
      <c r="G30" s="140"/>
      <c r="H30" s="140"/>
      <c r="I30" s="140"/>
      <c r="J30" s="140"/>
      <c r="K30" s="140"/>
      <c r="L30" s="26" t="s">
        <v>14</v>
      </c>
      <c r="M30" s="21"/>
    </row>
    <row r="31" spans="1:13" ht="31.5" customHeight="1">
      <c r="A31" s="105" t="s">
        <v>73</v>
      </c>
      <c r="B31" s="106"/>
      <c r="C31" s="106"/>
      <c r="D31" s="106"/>
      <c r="E31" s="106"/>
      <c r="F31" s="106"/>
      <c r="G31" s="106"/>
      <c r="H31" s="106"/>
      <c r="I31" s="106"/>
      <c r="J31" s="106"/>
      <c r="K31" s="106"/>
      <c r="L31" s="27" t="str">
        <f>IF(AND(L27="No",L26=""),"Does not apply","")</f>
        <v/>
      </c>
      <c r="M31" s="21"/>
    </row>
    <row r="32" spans="1:13" s="2" customFormat="1" ht="20.25" customHeight="1">
      <c r="A32" s="128" t="s">
        <v>47</v>
      </c>
      <c r="B32" s="129"/>
      <c r="C32" s="129"/>
      <c r="D32" s="129"/>
      <c r="E32" s="129"/>
      <c r="F32" s="129"/>
      <c r="G32" s="129"/>
      <c r="H32" s="129"/>
      <c r="I32" s="129"/>
      <c r="J32" s="129"/>
      <c r="K32" s="130"/>
      <c r="L32" s="26" t="s">
        <v>15</v>
      </c>
      <c r="M32" s="20"/>
    </row>
    <row r="33" spans="1:14" s="2" customFormat="1" ht="35.25" customHeight="1">
      <c r="A33" s="118" t="s">
        <v>94</v>
      </c>
      <c r="B33" s="119"/>
      <c r="C33" s="119"/>
      <c r="D33" s="119"/>
      <c r="E33" s="119"/>
      <c r="F33" s="119"/>
      <c r="G33" s="119"/>
      <c r="H33" s="119"/>
      <c r="I33" s="119"/>
      <c r="J33" s="119"/>
      <c r="K33" s="120"/>
      <c r="L33" s="28" t="str">
        <f>IF(L29="","", IF(L29="Does not apply", "Does not apply", IF(L29&lt;&gt;"",L29+31)))</f>
        <v/>
      </c>
    </row>
    <row r="34" spans="1:14" s="2" customFormat="1" ht="82.5" customHeight="1">
      <c r="A34" s="131" t="s">
        <v>61</v>
      </c>
      <c r="B34" s="132"/>
      <c r="C34" s="132"/>
      <c r="D34" s="132"/>
      <c r="E34" s="132"/>
      <c r="F34" s="132"/>
      <c r="G34" s="132"/>
      <c r="H34" s="132"/>
      <c r="I34" s="132"/>
      <c r="J34" s="132"/>
      <c r="K34" s="133"/>
      <c r="L34" s="134" t="str">
        <f>IF(L29="","", IF(L29="Does not apply", "Does not apply", IF(L29&lt;&gt;"",L29+31)))</f>
        <v/>
      </c>
    </row>
    <row r="35" spans="1:14" s="2" customFormat="1" ht="15" customHeight="1">
      <c r="A35" s="136" t="s">
        <v>62</v>
      </c>
      <c r="B35" s="137"/>
      <c r="C35" s="137"/>
      <c r="D35" s="137"/>
      <c r="E35" s="137"/>
      <c r="F35" s="137"/>
      <c r="G35" s="137"/>
      <c r="H35" s="137"/>
      <c r="I35" s="137"/>
      <c r="J35" s="137"/>
      <c r="K35" s="138"/>
      <c r="L35" s="135"/>
    </row>
    <row r="36" spans="1:14" s="2" customFormat="1" ht="48.75" customHeight="1">
      <c r="A36" s="118" t="s">
        <v>90</v>
      </c>
      <c r="B36" s="119"/>
      <c r="C36" s="119"/>
      <c r="D36" s="119"/>
      <c r="E36" s="119"/>
      <c r="F36" s="119"/>
      <c r="G36" s="119"/>
      <c r="H36" s="119"/>
      <c r="I36" s="119"/>
      <c r="J36" s="119"/>
      <c r="K36" s="120"/>
      <c r="L36" s="28" t="str">
        <f>IF(L29="","", IF(L29="Does not apply", "Does not apply", IF(L29&lt;&gt;"",L29+31)))</f>
        <v/>
      </c>
      <c r="M36" s="121"/>
      <c r="N36" s="122"/>
    </row>
    <row r="37" spans="1:14" s="2" customFormat="1" ht="54.75" customHeight="1">
      <c r="A37" s="118" t="s">
        <v>77</v>
      </c>
      <c r="B37" s="119"/>
      <c r="C37" s="119"/>
      <c r="D37" s="119"/>
      <c r="E37" s="119"/>
      <c r="F37" s="119"/>
      <c r="G37" s="119"/>
      <c r="H37" s="119"/>
      <c r="I37" s="119"/>
      <c r="J37" s="119"/>
      <c r="K37" s="120"/>
      <c r="L37" s="28" t="str">
        <f>IF(L29="","", IF(L29="Does not apply", "Does not apply", IF(L29&lt;&gt;"",L29+31)))</f>
        <v/>
      </c>
    </row>
    <row r="38" spans="1:14" s="2" customFormat="1" ht="41.25" customHeight="1">
      <c r="A38" s="123" t="s">
        <v>63</v>
      </c>
      <c r="B38" s="124"/>
      <c r="C38" s="124"/>
      <c r="D38" s="124"/>
      <c r="E38" s="124"/>
      <c r="F38" s="124"/>
      <c r="G38" s="124"/>
      <c r="H38" s="124"/>
      <c r="I38" s="124"/>
      <c r="J38" s="124"/>
      <c r="K38" s="125"/>
      <c r="L38" s="126" t="str">
        <f>IF(L29="","", IF(L29="Does not apply", "Does not apply", IF(L29&lt;&gt;"",L29+31)))</f>
        <v/>
      </c>
    </row>
    <row r="39" spans="1:14" s="2" customFormat="1" ht="15" customHeight="1">
      <c r="A39" s="102" t="s">
        <v>89</v>
      </c>
      <c r="B39" s="103"/>
      <c r="C39" s="103"/>
      <c r="D39" s="103"/>
      <c r="E39" s="103"/>
      <c r="F39" s="103"/>
      <c r="G39" s="103"/>
      <c r="H39" s="103"/>
      <c r="I39" s="103"/>
      <c r="J39" s="103"/>
      <c r="K39" s="103"/>
      <c r="L39" s="127" t="str">
        <f t="shared" ref="L39" si="0">IF(L31="","",L31+31)</f>
        <v/>
      </c>
    </row>
    <row r="40" spans="1:14" s="2" customFormat="1" ht="18" customHeight="1">
      <c r="A40" s="99" t="s">
        <v>32</v>
      </c>
      <c r="B40" s="100"/>
      <c r="C40" s="100"/>
      <c r="D40" s="100"/>
      <c r="E40" s="100"/>
      <c r="F40" s="100"/>
      <c r="G40" s="100"/>
      <c r="H40" s="100"/>
      <c r="I40" s="100"/>
      <c r="J40" s="100"/>
      <c r="K40" s="100"/>
      <c r="L40" s="101"/>
    </row>
    <row r="41" spans="1:14" s="2" customFormat="1" ht="15.75" customHeight="1">
      <c r="A41" s="102" t="s">
        <v>88</v>
      </c>
      <c r="B41" s="103"/>
      <c r="C41" s="103"/>
      <c r="D41" s="103"/>
      <c r="E41" s="103"/>
      <c r="F41" s="103"/>
      <c r="G41" s="103"/>
      <c r="H41" s="103"/>
      <c r="I41" s="103"/>
      <c r="J41" s="103"/>
      <c r="K41" s="103"/>
      <c r="L41" s="104"/>
    </row>
    <row r="42" spans="1:14" s="2" customFormat="1" ht="56.25" customHeight="1">
      <c r="A42" s="105" t="s">
        <v>91</v>
      </c>
      <c r="B42" s="106"/>
      <c r="C42" s="106"/>
      <c r="D42" s="106"/>
      <c r="E42" s="106"/>
      <c r="F42" s="106"/>
      <c r="G42" s="106"/>
      <c r="H42" s="106"/>
      <c r="I42" s="106"/>
      <c r="J42" s="106"/>
      <c r="K42" s="106"/>
      <c r="L42" s="107"/>
      <c r="M42" s="23"/>
    </row>
    <row r="43" spans="1:14" s="2" customFormat="1" ht="75" customHeight="1">
      <c r="A43" s="108" t="s">
        <v>95</v>
      </c>
      <c r="B43" s="109"/>
      <c r="C43" s="109"/>
      <c r="D43" s="109"/>
      <c r="E43" s="109"/>
      <c r="F43" s="109"/>
      <c r="G43" s="109"/>
      <c r="H43" s="109"/>
      <c r="I43" s="109"/>
      <c r="J43" s="109"/>
      <c r="K43" s="109"/>
      <c r="L43" s="110"/>
      <c r="M43" s="23"/>
    </row>
    <row r="44" spans="1:14" ht="20.25" customHeight="1">
      <c r="A44" s="111" t="s">
        <v>64</v>
      </c>
      <c r="B44" s="111"/>
      <c r="C44" s="111"/>
      <c r="D44" s="111"/>
      <c r="E44" s="111"/>
      <c r="F44" s="111"/>
      <c r="G44" s="111"/>
      <c r="H44" s="111"/>
      <c r="I44" s="111"/>
      <c r="J44" s="111"/>
      <c r="K44" s="111"/>
      <c r="L44" s="111"/>
    </row>
    <row r="45" spans="1:14" ht="67.5" customHeight="1">
      <c r="A45" s="112" t="s">
        <v>86</v>
      </c>
      <c r="B45" s="113"/>
      <c r="C45" s="113"/>
      <c r="D45" s="113"/>
      <c r="E45" s="113"/>
      <c r="F45" s="113"/>
      <c r="G45" s="113"/>
      <c r="H45" s="113"/>
      <c r="I45" s="113"/>
      <c r="J45" s="113"/>
      <c r="K45" s="113"/>
      <c r="L45" s="114"/>
      <c r="M45" s="19"/>
    </row>
    <row r="46" spans="1:14" ht="34.5" customHeight="1">
      <c r="A46" s="112" t="s">
        <v>66</v>
      </c>
      <c r="B46" s="113"/>
      <c r="C46" s="113"/>
      <c r="D46" s="113"/>
      <c r="E46" s="113"/>
      <c r="F46" s="113"/>
      <c r="G46" s="113"/>
      <c r="H46" s="113"/>
      <c r="I46" s="113"/>
      <c r="J46" s="113"/>
      <c r="K46" s="113"/>
      <c r="L46" s="114"/>
    </row>
    <row r="47" spans="1:14" ht="29.25" customHeight="1">
      <c r="A47" s="112" t="s">
        <v>67</v>
      </c>
      <c r="B47" s="113"/>
      <c r="C47" s="113"/>
      <c r="D47" s="113"/>
      <c r="E47" s="113"/>
      <c r="F47" s="113"/>
      <c r="G47" s="113"/>
      <c r="H47" s="113"/>
      <c r="I47" s="113"/>
      <c r="J47" s="113"/>
      <c r="K47" s="113"/>
      <c r="L47" s="114"/>
    </row>
    <row r="48" spans="1:14" ht="47.25" customHeight="1">
      <c r="A48" s="112" t="s">
        <v>68</v>
      </c>
      <c r="B48" s="113"/>
      <c r="C48" s="113"/>
      <c r="D48" s="113"/>
      <c r="E48" s="113"/>
      <c r="F48" s="113"/>
      <c r="G48" s="113"/>
      <c r="H48" s="113"/>
      <c r="I48" s="113"/>
      <c r="J48" s="113"/>
      <c r="K48" s="113"/>
      <c r="L48" s="114"/>
      <c r="M48" s="19"/>
    </row>
    <row r="49" spans="1:13" ht="14.25" customHeight="1">
      <c r="A49" s="115" t="s">
        <v>87</v>
      </c>
      <c r="B49" s="116"/>
      <c r="C49" s="116"/>
      <c r="D49" s="116"/>
      <c r="E49" s="116"/>
      <c r="F49" s="116"/>
      <c r="G49" s="116"/>
      <c r="H49" s="116"/>
      <c r="I49" s="116"/>
      <c r="J49" s="116"/>
      <c r="K49" s="116"/>
      <c r="L49" s="117"/>
      <c r="M49" s="19"/>
    </row>
    <row r="50" spans="1:13" ht="74.25" customHeight="1">
      <c r="A50" s="88" t="s">
        <v>74</v>
      </c>
      <c r="B50" s="89"/>
      <c r="C50" s="89"/>
      <c r="D50" s="89"/>
      <c r="E50" s="89"/>
      <c r="F50" s="89"/>
      <c r="G50" s="89"/>
      <c r="H50" s="89"/>
      <c r="I50" s="89"/>
      <c r="J50" s="89"/>
      <c r="K50" s="89"/>
      <c r="L50" s="90"/>
      <c r="M50" s="22"/>
    </row>
    <row r="51" spans="1:13" ht="51" customHeight="1">
      <c r="A51" s="88" t="s">
        <v>75</v>
      </c>
      <c r="B51" s="89"/>
      <c r="C51" s="89"/>
      <c r="D51" s="89"/>
      <c r="E51" s="89"/>
      <c r="F51" s="89"/>
      <c r="G51" s="89"/>
      <c r="H51" s="89"/>
      <c r="I51" s="89"/>
      <c r="J51" s="89"/>
      <c r="K51" s="89"/>
      <c r="L51" s="90"/>
      <c r="M51" s="22"/>
    </row>
    <row r="52" spans="1:13" ht="67.5" customHeight="1">
      <c r="A52" s="88" t="s">
        <v>76</v>
      </c>
      <c r="B52" s="89"/>
      <c r="C52" s="89"/>
      <c r="D52" s="89"/>
      <c r="E52" s="89"/>
      <c r="F52" s="89"/>
      <c r="G52" s="89"/>
      <c r="H52" s="89"/>
      <c r="I52" s="89"/>
      <c r="J52" s="89"/>
      <c r="K52" s="89"/>
      <c r="L52" s="90"/>
      <c r="M52" s="22"/>
    </row>
    <row r="53" spans="1:13" ht="62.25" customHeight="1">
      <c r="A53" s="91" t="s">
        <v>65</v>
      </c>
      <c r="B53" s="92"/>
      <c r="C53" s="92"/>
      <c r="D53" s="92"/>
      <c r="E53" s="92"/>
      <c r="F53" s="92"/>
      <c r="G53" s="92"/>
      <c r="H53" s="92"/>
      <c r="I53" s="92"/>
      <c r="J53" s="92"/>
      <c r="K53" s="92"/>
      <c r="L53" s="93"/>
    </row>
    <row r="54" spans="1:13" ht="24.75" customHeight="1">
      <c r="A54" s="94"/>
      <c r="B54" s="95"/>
      <c r="C54" s="95"/>
      <c r="D54" s="95"/>
      <c r="E54" s="95"/>
      <c r="F54" s="95"/>
      <c r="G54" s="95"/>
      <c r="H54" s="95"/>
      <c r="I54" s="95"/>
      <c r="J54" s="96"/>
      <c r="K54" s="97"/>
      <c r="L54" s="98"/>
    </row>
    <row r="55" spans="1:13" ht="15.75" customHeight="1">
      <c r="A55" s="85" t="s">
        <v>16</v>
      </c>
      <c r="B55" s="86"/>
      <c r="C55" s="86"/>
      <c r="D55" s="86"/>
      <c r="E55" s="86"/>
      <c r="F55" s="86"/>
      <c r="G55" s="86"/>
      <c r="H55" s="86"/>
      <c r="I55" s="86"/>
      <c r="J55" s="87"/>
      <c r="K55" s="85" t="s">
        <v>14</v>
      </c>
      <c r="L55" s="87"/>
    </row>
    <row r="56" spans="1:13" ht="30.75" customHeight="1">
      <c r="A56" s="78"/>
      <c r="B56" s="79"/>
      <c r="C56" s="79"/>
      <c r="D56" s="79"/>
      <c r="E56" s="79"/>
      <c r="F56" s="79"/>
      <c r="G56" s="79"/>
      <c r="H56" s="80"/>
      <c r="I56" s="81"/>
      <c r="J56" s="82"/>
      <c r="K56" s="83"/>
      <c r="L56" s="84"/>
    </row>
    <row r="57" spans="1:13" ht="15" customHeight="1">
      <c r="A57" s="85" t="s">
        <v>17</v>
      </c>
      <c r="B57" s="86"/>
      <c r="C57" s="86"/>
      <c r="D57" s="86"/>
      <c r="E57" s="86"/>
      <c r="F57" s="86"/>
      <c r="G57" s="86"/>
      <c r="H57" s="87"/>
      <c r="I57" s="85" t="s">
        <v>18</v>
      </c>
      <c r="J57" s="87"/>
      <c r="K57" s="85" t="s">
        <v>14</v>
      </c>
      <c r="L57" s="87"/>
    </row>
    <row r="58" spans="1:13" ht="21.75" customHeight="1">
      <c r="A58" s="77" t="s">
        <v>42</v>
      </c>
      <c r="B58" s="77"/>
      <c r="C58" s="77"/>
      <c r="D58" s="77"/>
      <c r="E58" s="77"/>
      <c r="F58" s="77"/>
      <c r="G58" s="77"/>
      <c r="H58" s="77"/>
      <c r="I58" s="77"/>
      <c r="J58" s="77"/>
      <c r="K58" s="77"/>
      <c r="L58" s="77"/>
    </row>
    <row r="75" spans="12:12">
      <c r="L75" s="5"/>
    </row>
  </sheetData>
  <sheetProtection algorithmName="SHA-512" hashValue="RsLWnY06esyw6eNx7m9NQoDQJE91R7qTmY3dm0gzOBEdPZ3kQDSGB8ArjS2FYLHjrtb9x8LEuVHW7iA3POtVTQ==" saltValue="S1uWA5iTJZmyehk/QWI7Ug==" spinCount="100000" sheet="1" selectLockedCells="1"/>
  <mergeCells count="87">
    <mergeCell ref="A1:E1"/>
    <mergeCell ref="I1:L1"/>
    <mergeCell ref="A2:L2"/>
    <mergeCell ref="A3:D3"/>
    <mergeCell ref="E3:I3"/>
    <mergeCell ref="J3:K3"/>
    <mergeCell ref="F14:L14"/>
    <mergeCell ref="A4:E4"/>
    <mergeCell ref="F4:L4"/>
    <mergeCell ref="A6:L6"/>
    <mergeCell ref="A7:K7"/>
    <mergeCell ref="L7:L8"/>
    <mergeCell ref="A8:K8"/>
    <mergeCell ref="A9:K9"/>
    <mergeCell ref="A10:L10"/>
    <mergeCell ref="A11:L11"/>
    <mergeCell ref="A12:L12"/>
    <mergeCell ref="A13:L13"/>
    <mergeCell ref="A17:D17"/>
    <mergeCell ref="E17:F17"/>
    <mergeCell ref="G17:H17"/>
    <mergeCell ref="I17:J17"/>
    <mergeCell ref="K17:L17"/>
    <mergeCell ref="A16:D16"/>
    <mergeCell ref="E16:F16"/>
    <mergeCell ref="G16:H16"/>
    <mergeCell ref="I16:J16"/>
    <mergeCell ref="K16:L16"/>
    <mergeCell ref="A19:D19"/>
    <mergeCell ref="E19:F19"/>
    <mergeCell ref="G19:H19"/>
    <mergeCell ref="I19:J19"/>
    <mergeCell ref="K19:L19"/>
    <mergeCell ref="A18:D18"/>
    <mergeCell ref="E18:F18"/>
    <mergeCell ref="G18:H18"/>
    <mergeCell ref="I18:J18"/>
    <mergeCell ref="K18:L18"/>
    <mergeCell ref="A30:K30"/>
    <mergeCell ref="A20:K20"/>
    <mergeCell ref="L20:L21"/>
    <mergeCell ref="A21:K21"/>
    <mergeCell ref="A22:K22"/>
    <mergeCell ref="A23:K23"/>
    <mergeCell ref="A24:K24"/>
    <mergeCell ref="A25:K25"/>
    <mergeCell ref="A26:K26"/>
    <mergeCell ref="A27:K27"/>
    <mergeCell ref="A28:K28"/>
    <mergeCell ref="A29:K29"/>
    <mergeCell ref="A31:K31"/>
    <mergeCell ref="A32:K32"/>
    <mergeCell ref="A33:K33"/>
    <mergeCell ref="A34:K34"/>
    <mergeCell ref="L34:L35"/>
    <mergeCell ref="A35:K35"/>
    <mergeCell ref="A36:K36"/>
    <mergeCell ref="M36:N36"/>
    <mergeCell ref="A37:K37"/>
    <mergeCell ref="A38:K38"/>
    <mergeCell ref="L38:L39"/>
    <mergeCell ref="A39:K39"/>
    <mergeCell ref="A51:L51"/>
    <mergeCell ref="A40:L40"/>
    <mergeCell ref="A41:L41"/>
    <mergeCell ref="A42:L42"/>
    <mergeCell ref="A43:L43"/>
    <mergeCell ref="A44:L44"/>
    <mergeCell ref="A45:L45"/>
    <mergeCell ref="A46:L46"/>
    <mergeCell ref="A47:L47"/>
    <mergeCell ref="A48:L48"/>
    <mergeCell ref="A49:L49"/>
    <mergeCell ref="A50:L50"/>
    <mergeCell ref="A52:L52"/>
    <mergeCell ref="A53:L53"/>
    <mergeCell ref="A54:J54"/>
    <mergeCell ref="K54:L54"/>
    <mergeCell ref="A55:J55"/>
    <mergeCell ref="K55:L55"/>
    <mergeCell ref="A58:L58"/>
    <mergeCell ref="A56:H56"/>
    <mergeCell ref="I56:J56"/>
    <mergeCell ref="K56:L56"/>
    <mergeCell ref="A57:H57"/>
    <mergeCell ref="I57:J57"/>
    <mergeCell ref="K57:L57"/>
  </mergeCells>
  <hyperlinks>
    <hyperlink ref="A35" r:id="rId1" xr:uid="{ADB12392-C5D8-482B-A0D3-198C2A17EDDB}"/>
    <hyperlink ref="A39" r:id="rId2" display="www.hca.wa.gov/employee-retiree-benefits/public-employees/verify-and-enroll-my-dependents" xr:uid="{EABD086F-FBD7-4810-9B45-AA4FAC5D673E}"/>
    <hyperlink ref="A41" r:id="rId3" display="www.hca.wa.gov/employee-retiree-benefits/public-employees/auto-and-home-insurance " xr:uid="{ADD5997C-4B23-4E3C-9FF6-9BE362B886D2}"/>
    <hyperlink ref="A49:J49" r:id="rId4" display="www.hca.wa.gov/about-hca/file-appeal-pebb" xr:uid="{466111E2-34B6-42FF-89FD-0495007B9CA3}"/>
    <hyperlink ref="A49:L49" r:id="rId5" display="hca.wa.gov/about-hca/file-appeal-pebb" xr:uid="{C32850FD-709A-48A0-9D29-DBF00C25D316}"/>
    <hyperlink ref="A41:L41" r:id="rId6" display="hca.wa.gov/employee-retiree-benefits/public-employees/auto-and-home-insurance " xr:uid="{AB37801D-964C-49A9-85F5-43B60E64C574}"/>
    <hyperlink ref="A39:K39" r:id="rId7" display="hca.wa.gov/employee-retiree-benefits/public-employees/verify-and-enroll-my-dependents" xr:uid="{A96957F9-40A3-4C42-A2C2-9DD389874E56}"/>
  </hyperlinks>
  <pageMargins left="0.33333333333333331" right="0.25" top="0.75" bottom="0.75" header="0.3" footer="0.3"/>
  <pageSetup fitToHeight="0" orientation="portrait" r:id="rId8"/>
  <headerFooter>
    <oddFooter>&amp;LRevised: 01/2024</oddFooter>
  </headerFooter>
  <rowBreaks count="2" manualBreakCount="2">
    <brk id="24" max="16383" man="1"/>
    <brk id="42" max="16383"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D6 eligibility worksheet</dc:title>
  <dc:creator>Washington State Health Care Authority</dc:creator>
  <cp:lastModifiedBy>Dixon-Ross, Jeff   (HCA)</cp:lastModifiedBy>
  <cp:lastPrinted>2022-01-26T01:45:54Z</cp:lastPrinted>
  <dcterms:created xsi:type="dcterms:W3CDTF">2013-03-26T16:23:33Z</dcterms:created>
  <dcterms:modified xsi:type="dcterms:W3CDTF">2024-01-02T06:28:57Z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2021-11-27T03:08:25Z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594aebc2-a89a-4dc6-8b52-0c1532d51b48</vt:lpwstr>
  </property>
  <property fmtid="{D5CDD505-2E9C-101B-9397-08002B2CF9AE}" pid="8" name="MSIP_Label_1520fa42-cf58-4c22-8b93-58cf1d3bd1cb_ContentBits">
    <vt:lpwstr>0</vt:lpwstr>
  </property>
</Properties>
</file>