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0\Final versions\B-series\"/>
    </mc:Choice>
  </mc:AlternateContent>
  <bookViews>
    <workbookView xWindow="405" yWindow="255" windowWidth="13635" windowHeight="10410"/>
  </bookViews>
  <sheets>
    <sheet name="Agency Use" sheetId="1" r:id="rId1"/>
    <sheet name="Employee" sheetId="2" r:id="rId2"/>
  </sheets>
  <definedNames>
    <definedName name="_xlnm.Print_Area" localSheetId="1">Employee!$A$1:$G$66</definedName>
  </definedNames>
  <calcPr calcId="162913"/>
  <customWorkbookViews>
    <customWorkbookView name="Taylor, Tonda (HCA) - Personal View" guid="{4F447746-2DD0-4361-8549-5B896D79F3AD}" mergeInterval="0" personalView="1" maximized="1" windowWidth="1600" windowHeight="620" activeSheetId="1"/>
    <customWorkbookView name="Alongi, Rachelle (HCA) - Personal View" guid="{AB9DD955-7803-448E-82A6-21885E975C17}" mergeInterval="0" personalView="1" xWindow="279" yWindow="33" windowWidth="973" windowHeight="577" activeSheetId="1"/>
  </customWorkbookViews>
</workbook>
</file>

<file path=xl/calcChain.xml><?xml version="1.0" encoding="utf-8"?>
<calcChain xmlns="http://schemas.openxmlformats.org/spreadsheetml/2006/main">
  <c r="G42" i="2" l="1"/>
  <c r="G32" i="2"/>
  <c r="G31" i="2"/>
  <c r="D4" i="2"/>
  <c r="G21" i="2"/>
  <c r="F3" i="2"/>
  <c r="F25" i="2"/>
  <c r="C3" i="2"/>
  <c r="G48" i="2"/>
  <c r="G46" i="2"/>
  <c r="G45" i="2"/>
  <c r="G43" i="2"/>
  <c r="E25" i="2"/>
  <c r="D25" i="2"/>
  <c r="C25" i="2"/>
  <c r="F21" i="2"/>
  <c r="E21" i="2"/>
  <c r="D21" i="2"/>
  <c r="C21" i="2"/>
</calcChain>
</file>

<file path=xl/sharedStrings.xml><?xml version="1.0" encoding="utf-8"?>
<sst xmlns="http://schemas.openxmlformats.org/spreadsheetml/2006/main" count="114" uniqueCount="99">
  <si>
    <t>Employee Name:</t>
  </si>
  <si>
    <t>Employee ID:</t>
  </si>
  <si>
    <t>Decision</t>
  </si>
  <si>
    <t>Date</t>
  </si>
  <si>
    <t>Due Date</t>
  </si>
  <si>
    <t>Agency Representative Signature</t>
  </si>
  <si>
    <t>PEBB Benefit Eligibility</t>
  </si>
  <si>
    <t>Enter a 
Y or N</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</si>
  <si>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</si>
  <si>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</si>
  <si>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</si>
  <si>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</si>
  <si>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</si>
  <si>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</si>
  <si>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</si>
  <si>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</si>
  <si>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</si>
  <si>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r>
      <t xml:space="preserve">Employee Email Address: </t>
    </r>
    <r>
      <rPr>
        <i/>
        <sz val="10"/>
        <color indexed="8"/>
        <rFont val="Arial"/>
        <family val="2"/>
      </rPr>
      <t>(optional)</t>
    </r>
  </si>
  <si>
    <t>Auto or home insurance may be applied for at any time with Liberty Mutual.</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</si>
  <si>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i/>
        <sz val="10"/>
        <color indexed="8"/>
        <rFont val="Arial"/>
        <family val="2"/>
      </rPr>
      <t>See</t>
    </r>
    <r>
      <rPr>
        <sz val="10"/>
        <color indexed="8"/>
        <rFont val="Arial"/>
        <family val="2"/>
      </rPr>
      <t xml:space="preserve"> the</t>
    </r>
    <r>
      <rPr>
        <i/>
        <sz val="10"/>
        <color indexed="8"/>
        <rFont val="Arial"/>
        <family val="2"/>
      </rPr>
      <t xml:space="preserve"> ACA Employee Status Code Instructions</t>
    </r>
    <r>
      <rPr>
        <sz val="10"/>
        <color theme="1"/>
        <rFont val="Arial"/>
        <family val="2"/>
      </rPr>
      <t xml:space="preserve"> on the PersPay website for more information. </t>
    </r>
  </si>
  <si>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</si>
  <si>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</si>
  <si>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</si>
  <si>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</si>
  <si>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r>
      <t>1. Federal Reporting Requirement</t>
    </r>
    <r>
      <rPr>
        <sz val="10"/>
        <color theme="1"/>
        <rFont val="Arial"/>
        <family val="2"/>
      </rPr>
      <t/>
    </r>
  </si>
  <si>
    <t>FOR AGENCY USE ONLY</t>
  </si>
  <si>
    <t>EMPLOYEE ELIGIBILITY NOTIFICATION</t>
  </si>
  <si>
    <t>Worksheet Reminders</t>
  </si>
  <si>
    <t>Describe any excluded hours:</t>
  </si>
  <si>
    <t>Quarter Review</t>
  </si>
  <si>
    <t>Fall</t>
  </si>
  <si>
    <t>Winter</t>
  </si>
  <si>
    <t>Spring</t>
  </si>
  <si>
    <t>Summer</t>
  </si>
  <si>
    <t>Your Institution:</t>
  </si>
  <si>
    <t>Other Institutions:</t>
  </si>
  <si>
    <t>Total</t>
  </si>
  <si>
    <t>Semester Review</t>
  </si>
  <si>
    <t>Enter
Y or N</t>
  </si>
  <si>
    <t>Faculty has informed you that:</t>
  </si>
  <si>
    <t>Faculty Signature</t>
  </si>
  <si>
    <t>4. Eligibility Decision</t>
  </si>
  <si>
    <t>7. New Employee Resources to Enroll in PEBB Benefits</t>
  </si>
  <si>
    <t>Half-time is defined as one-half of the full-time academic workload as determined by each institution, except that half-time for community and technical college faculty employees is governed by RCW 28B.50.489.</t>
  </si>
  <si>
    <t>I understand it is my responsibility to immediately inform my employer if I have or obtain multiple jobs or positions within the agency.</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</si>
  <si>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</si>
  <si>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</si>
  <si>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Agency</t>
  </si>
  <si>
    <r>
      <t>2. Eligibility Calculator</t>
    </r>
    <r>
      <rPr>
        <i/>
        <sz val="10"/>
        <color indexed="8"/>
        <rFont val="Arial"/>
        <family val="2"/>
      </rPr>
      <t xml:space="preserve"> (WAC 182-12-114)</t>
    </r>
  </si>
  <si>
    <t>1. Convert time worked or anticipated work into a percentage of full-time per quarter/semester.</t>
  </si>
  <si>
    <t>To determine eligibility for the employer contribution:</t>
  </si>
  <si>
    <r>
      <t xml:space="preserve">2. Enter the actual or anticipated percentage of full-time </t>
    </r>
    <r>
      <rPr>
        <b/>
        <sz val="10"/>
        <rFont val="Arial"/>
        <family val="2"/>
      </rPr>
      <t xml:space="preserve">for each quarter or semester </t>
    </r>
    <r>
      <rPr>
        <sz val="10"/>
        <rFont val="Arial"/>
        <family val="2"/>
      </rPr>
      <t>of the instructional
   year or equivalent 9 month period.</t>
    </r>
  </si>
  <si>
    <r>
      <rPr>
        <b/>
        <sz val="10"/>
        <color indexed="8"/>
        <rFont val="Arial"/>
        <family val="2"/>
      </rPr>
      <t>b)</t>
    </r>
    <r>
      <rPr>
        <sz val="10"/>
        <color theme="1"/>
        <rFont val="Arial"/>
        <family val="2"/>
      </rPr>
      <t xml:space="preserve"> Received additional workload </t>
    </r>
    <r>
      <rPr>
        <i/>
        <sz val="10"/>
        <color indexed="8"/>
        <rFont val="Arial"/>
        <family val="2"/>
      </rPr>
      <t>(revision of work pattern)</t>
    </r>
    <r>
      <rPr>
        <sz val="10"/>
        <color theme="1"/>
        <rFont val="Arial"/>
        <family val="2"/>
      </rPr>
      <t xml:space="preserve"> after the beginning of the
    anticipated work period (quarter/semester, or instructional year) and such workload
    meets the eligibility criteria of section "a" above, </t>
    </r>
    <r>
      <rPr>
        <b/>
        <sz val="10"/>
        <color indexed="8"/>
        <rFont val="Arial"/>
        <family val="2"/>
      </rPr>
      <t>or</t>
    </r>
    <r>
      <rPr>
        <sz val="10"/>
        <color theme="1"/>
        <rFont val="Arial"/>
        <family val="2"/>
      </rPr>
      <t xml:space="preserve"> working half-time or more for the
    entire instructional year, or equivalent 9 month period.</t>
    </r>
  </si>
  <si>
    <r>
      <t xml:space="preserve"> • Exclude</t>
    </r>
    <r>
      <rPr>
        <sz val="10"/>
        <rFont val="Arial"/>
        <family val="2"/>
      </rPr>
      <t xml:space="preserve"> standby hours</t>
    </r>
    <r>
      <rPr>
        <sz val="10"/>
        <rFont val="Arial"/>
        <family val="2"/>
      </rPr>
      <t xml:space="preserve"> and any temporary increase in work hours, of 6 months or less,
   caused by training or emergencies that have not been or are not anticipated to be part of the faculty's
   regular work schedule or pattern. 
 • Filling a vacant position is not considered to be an emergency when determining eligibility.
 • Employing agencies must request and receive the PEBB Program's approval prior to including any
   temporary training or emergency hours in determining eligibility.  </t>
    </r>
  </si>
  <si>
    <r>
      <t xml:space="preserve">3. If the faculty is working for more than one higher education institution, include the </t>
    </r>
    <r>
      <rPr>
        <sz val="10"/>
        <color theme="1"/>
        <rFont val="Arial"/>
        <family val="2"/>
      </rPr>
      <t>work or</t>
    </r>
    <r>
      <rPr>
        <sz val="10"/>
        <rFont val="Arial"/>
        <family val="2"/>
      </rPr>
      <t xml:space="preserve"> anticipated
  </t>
    </r>
    <r>
      <rPr>
        <sz val="10"/>
        <color theme="1"/>
        <rFont val="Arial"/>
        <family val="2"/>
      </rPr>
      <t xml:space="preserve"> work </t>
    </r>
    <r>
      <rPr>
        <sz val="10"/>
        <rFont val="Arial"/>
        <family val="2"/>
      </rPr>
      <t xml:space="preserve">percentage of </t>
    </r>
    <r>
      <rPr>
        <b/>
        <i/>
        <sz val="10"/>
        <rFont val="Arial"/>
        <family val="2"/>
      </rPr>
      <t>faculty workload only</t>
    </r>
    <r>
      <rPr>
        <sz val="10"/>
        <color theme="1"/>
        <rFont val="Arial"/>
        <family val="2"/>
      </rPr>
      <t xml:space="preserve"> in the </t>
    </r>
    <r>
      <rPr>
        <i/>
        <sz val="10"/>
        <color indexed="8"/>
        <rFont val="Arial"/>
        <family val="2"/>
      </rPr>
      <t>Other Institutions</t>
    </r>
    <r>
      <rPr>
        <sz val="10"/>
        <color theme="1"/>
        <rFont val="Arial"/>
        <family val="2"/>
      </rPr>
      <t xml:space="preserve"> row.</t>
    </r>
  </si>
  <si>
    <t>The following resources about PEBB benefits are available for newly eligible faculty:</t>
  </si>
  <si>
    <t>https://www.hca.wa.gov/employee-retiree-benefits/employees/dependent-verification</t>
  </si>
  <si>
    <t xml:space="preserve">http://pebb.naviabenefits.com/forms-documents/ </t>
  </si>
  <si>
    <r>
      <rPr>
        <sz val="10"/>
        <color indexed="8"/>
        <rFont val="Arial"/>
        <family val="2"/>
      </rPr>
      <t>•</t>
    </r>
    <r>
      <rPr>
        <i/>
        <sz val="10"/>
        <color indexed="8"/>
        <rFont val="Arial"/>
        <family val="2"/>
      </rPr>
      <t xml:space="preserve">  This worksheet determines benefit eligibility for: 
    - A faculty who was not eligible for the employer contribution when hired on a quarter-to-quarter or semester-
      to-semester basis and now is anticipated to work a second consecutive quarter or semester.
   - A faculty who has a </t>
    </r>
    <r>
      <rPr>
        <i/>
        <sz val="10"/>
        <rFont val="Arial"/>
        <family val="2"/>
      </rPr>
      <t>change</t>
    </r>
    <r>
      <rPr>
        <i/>
        <sz val="10"/>
        <color indexed="8"/>
        <rFont val="Arial"/>
        <family val="2"/>
      </rPr>
      <t>in work pattern.</t>
    </r>
  </si>
  <si>
    <r>
      <t xml:space="preserve">5. Date of Eligibility </t>
    </r>
    <r>
      <rPr>
        <i/>
        <sz val="10"/>
        <rFont val="Arial"/>
        <family val="2"/>
      </rPr>
      <t>(WAC 182-12-114 (3)(a)(ii) and (iii))</t>
    </r>
  </si>
  <si>
    <r>
      <t xml:space="preserve">6. Coverage Begins: </t>
    </r>
    <r>
      <rPr>
        <i/>
        <sz val="10"/>
        <rFont val="Arial"/>
        <family val="2"/>
      </rPr>
      <t>(WAC 182-12-114 (3)(c)(i) and (ii))</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</si>
  <si>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insurance coverage (WAC 182-12-131 (3)(c)).</t>
    </r>
  </si>
  <si>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</si>
  <si>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t>2. Definition of "Half-Time"</t>
  </si>
  <si>
    <r>
      <rPr>
        <sz val="10"/>
        <rFont val="Arial"/>
        <family val="2"/>
      </rPr>
      <t>They are</t>
    </r>
    <r>
      <rPr>
        <sz val="10"/>
        <color theme="1"/>
        <rFont val="Arial"/>
        <family val="2"/>
      </rPr>
      <t xml:space="preserve"> working as </t>
    </r>
    <r>
      <rPr>
        <i/>
        <sz val="10"/>
        <color indexed="8"/>
        <rFont val="Arial"/>
        <family val="2"/>
      </rPr>
      <t>faculty</t>
    </r>
    <r>
      <rPr>
        <sz val="10"/>
        <color theme="1"/>
        <rFont val="Arial"/>
        <family val="2"/>
      </rPr>
      <t xml:space="preserve"> at more than one institution of higher education.</t>
    </r>
  </si>
  <si>
    <r>
      <t xml:space="preserve">3. Requirements for Eligibility </t>
    </r>
    <r>
      <rPr>
        <i/>
        <sz val="10"/>
        <color indexed="8"/>
        <rFont val="Arial"/>
        <family val="2"/>
      </rPr>
      <t xml:space="preserve">(WAC 182-12-114 (3)(a)(ii) </t>
    </r>
    <r>
      <rPr>
        <sz val="10"/>
        <rFont val="Arial"/>
        <family val="2"/>
      </rPr>
      <t>or</t>
    </r>
    <r>
      <rPr>
        <i/>
        <sz val="10"/>
        <color indexed="8"/>
        <rFont val="Arial"/>
        <family val="2"/>
      </rPr>
      <t xml:space="preserve"> (iii))</t>
    </r>
  </si>
  <si>
    <r>
      <t xml:space="preserve">The faculty has: 
(Enter a "y" if </t>
    </r>
    <r>
      <rPr>
        <b/>
        <sz val="10"/>
        <color indexed="8"/>
        <rFont val="Arial"/>
        <family val="2"/>
      </rPr>
      <t>either</t>
    </r>
    <r>
      <rPr>
        <sz val="10"/>
        <color theme="1"/>
        <rFont val="Arial"/>
        <family val="2"/>
      </rPr>
      <t xml:space="preserve"> "a" or "b" is a "yes") (Enter an "n" if </t>
    </r>
    <r>
      <rPr>
        <b/>
        <sz val="10"/>
        <color indexed="8"/>
        <rFont val="Arial"/>
        <family val="2"/>
      </rPr>
      <t>both</t>
    </r>
    <r>
      <rPr>
        <sz val="10"/>
        <color theme="1"/>
        <rFont val="Arial"/>
        <family val="2"/>
      </rPr>
      <t xml:space="preserve"> "a" and "b" are "no")</t>
    </r>
  </si>
  <si>
    <r>
      <t xml:space="preserve">If you answered </t>
    </r>
    <r>
      <rPr>
        <b/>
        <sz val="10"/>
        <color indexed="8"/>
        <rFont val="Arial"/>
        <family val="2"/>
      </rPr>
      <t xml:space="preserve">"Yes" </t>
    </r>
    <r>
      <rPr>
        <sz val="10"/>
        <color theme="1"/>
        <rFont val="Arial"/>
        <family val="2"/>
      </rPr>
      <t>to section 3, the faculty is benefits-eligible. 
Continue with</t>
    </r>
    <r>
      <rPr>
        <sz val="10"/>
        <rFont val="Arial"/>
        <family val="2"/>
      </rPr>
      <t xml:space="preserve"> section</t>
    </r>
    <r>
      <rPr>
        <sz val="10"/>
        <color indexed="10"/>
        <rFont val="Arial"/>
        <family val="2"/>
      </rPr>
      <t xml:space="preserve"> </t>
    </r>
    <r>
      <rPr>
        <sz val="10"/>
        <color theme="1"/>
        <rFont val="Arial"/>
        <family val="2"/>
      </rPr>
      <t>5 of this worksheet.</t>
    </r>
  </si>
  <si>
    <r>
      <t xml:space="preserve">If you answered </t>
    </r>
    <r>
      <rPr>
        <b/>
        <sz val="10"/>
        <color indexed="8"/>
        <rFont val="Arial"/>
        <family val="2"/>
      </rPr>
      <t>"No"</t>
    </r>
    <r>
      <rPr>
        <sz val="10"/>
        <color theme="1"/>
        <rFont val="Arial"/>
        <family val="2"/>
      </rPr>
      <t xml:space="preserve"> to section 3, the faculty is not benefits-eligible at this time. Routinely monitor the faculty's workload on this worksheet to establish eligibility.
</t>
    </r>
    <r>
      <rPr>
        <sz val="10"/>
        <rFont val="Arial"/>
        <family val="2"/>
      </rPr>
      <t>Continue with section 9 of this worksheet.</t>
    </r>
  </si>
  <si>
    <r>
      <t>Faculty is eligible: 
• At the beginning of the second consecutive quarter/semester in which</t>
    </r>
    <r>
      <rPr>
        <sz val="10"/>
        <rFont val="Arial"/>
        <family val="2"/>
      </rPr>
      <t xml:space="preserve"> they are</t>
    </r>
    <r>
      <rPr>
        <sz val="10"/>
        <color theme="1"/>
        <rFont val="Arial"/>
        <family val="2"/>
      </rPr>
      <t xml:space="preserve">
  anticipated to work, or has actually worked, half-time or more. (</t>
    </r>
    <r>
      <rPr>
        <i/>
        <sz val="10"/>
        <color indexed="8"/>
        <rFont val="Arial"/>
        <family val="2"/>
      </rPr>
      <t xml:space="preserve">See 3a) </t>
    </r>
    <r>
      <rPr>
        <b/>
        <sz val="10"/>
        <color indexed="8"/>
        <rFont val="Arial"/>
        <family val="2"/>
      </rPr>
      <t xml:space="preserve">OR,
</t>
    </r>
    <r>
      <rPr>
        <sz val="10"/>
        <color theme="1"/>
        <rFont val="Arial"/>
        <family val="2"/>
      </rPr>
      <t>• The date when a qualifing revision of work pattern is made. (</t>
    </r>
    <r>
      <rPr>
        <i/>
        <sz val="10"/>
        <color indexed="8"/>
        <rFont val="Arial"/>
        <family val="2"/>
      </rPr>
      <t>See 3b)</t>
    </r>
  </si>
  <si>
    <r>
      <t xml:space="preserve">If enrolling </t>
    </r>
    <r>
      <rPr>
        <sz val="10"/>
        <color theme="1"/>
        <rFont val="Arial"/>
        <family val="2"/>
      </rPr>
      <t>eligible</t>
    </r>
    <r>
      <rPr>
        <sz val="10"/>
        <rFont val="Arial"/>
        <family val="2"/>
      </rPr>
      <t xml:space="preserve"> dependents, valid Dependent Verification (DV) documents must be received by the employing agency no later than </t>
    </r>
    <r>
      <rPr>
        <b/>
        <sz val="10"/>
        <rFont val="Arial"/>
        <family val="2"/>
      </rPr>
      <t>31 days</t>
    </r>
    <r>
      <rPr>
        <sz val="10"/>
        <rFont val="Arial"/>
        <family val="2"/>
      </rPr>
      <t xml:space="preserve"> after the faculty becomes eligible for PEBB benefits. A list of valid DV documents is available on the PEBB website below:</t>
    </r>
  </si>
  <si>
    <r>
      <t xml:space="preserve">9. Signature and Date:  </t>
    </r>
    <r>
      <rPr>
        <b/>
        <sz val="10"/>
        <rFont val="Arial"/>
        <family val="2"/>
      </rPr>
      <t>To be reviewed and signed by the employee</t>
    </r>
  </si>
  <si>
    <r>
      <t xml:space="preserve">I  (the employee) have reviewed the above information and acknowledge the decision made. I understand I can access PEBB rules and guidance on the above decision through the PEBB website (www.hca.wa.gov/erb), specifically WAC 182-12-114 and </t>
    </r>
    <r>
      <rPr>
        <sz val="8.5"/>
        <rFont val="Arial"/>
        <family val="2"/>
      </rPr>
      <t>182-12-131. I understand if I have a change that affects my eligibility for PEBB benefits, my employer will notify me. I also understand I have the right to ask my employer to re-evaluate my eligibility at any time.</t>
    </r>
  </si>
  <si>
    <r>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t>
    </r>
    <r>
      <rPr>
        <sz val="8.5"/>
        <color indexed="8"/>
        <rFont val="Arial"/>
        <family val="2"/>
      </rPr>
      <t>1)(b)</t>
    </r>
    <r>
      <rPr>
        <sz val="8.5"/>
        <rFont val="Arial"/>
        <family val="2"/>
      </rPr>
      <t xml:space="preserve">(v)). </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</si>
  <si>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www.hca.wa.gov/about-hca/file-appeal-pebb)</t>
  </si>
  <si>
    <r>
      <rPr>
        <b/>
        <sz val="8.5"/>
        <rFont val="Arial"/>
        <family val="2"/>
      </rPr>
      <t>Two-year averaging:</t>
    </r>
    <r>
      <rPr>
        <sz val="8.5"/>
        <rFont val="Arial"/>
        <family val="2"/>
      </rPr>
      <t xml:space="preserve"> All benefits-eligible faculty (eligible as described in WAC 182-12-114 (3)(a) and (b)) who worked an average of half-time or more in each of the two preceding academic years are potentially eligible to receive uninterrupted employer contribution toward PEBB insurance coverage.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</si>
  <si>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t>If "</t>
    </r>
    <r>
      <rPr>
        <b/>
        <sz val="10"/>
        <color indexed="8"/>
        <rFont val="Arial"/>
        <family val="2"/>
      </rPr>
      <t>Yes</t>
    </r>
    <r>
      <rPr>
        <sz val="10"/>
        <color theme="1"/>
        <rFont val="Arial"/>
        <family val="2"/>
      </rPr>
      <t xml:space="preserve">," include hours from all </t>
    </r>
    <r>
      <rPr>
        <b/>
        <i/>
        <sz val="10"/>
        <color indexed="8"/>
        <rFont val="Arial"/>
        <family val="2"/>
      </rPr>
      <t>faculty</t>
    </r>
    <r>
      <rPr>
        <sz val="10"/>
        <color theme="1"/>
        <rFont val="Arial"/>
        <family val="2"/>
      </rPr>
      <t xml:space="preserve"> </t>
    </r>
    <r>
      <rPr>
        <b/>
        <i/>
        <sz val="10"/>
        <color indexed="8"/>
        <rFont val="Arial"/>
        <family val="2"/>
      </rPr>
      <t>workloads only</t>
    </r>
    <r>
      <rPr>
        <sz val="10"/>
        <color theme="1"/>
        <rFont val="Arial"/>
        <family val="2"/>
      </rPr>
      <t xml:space="preserve"> in the eligibility calculator (section 2)
</t>
    </r>
    <r>
      <rPr>
        <sz val="10"/>
        <rFont val="Arial"/>
        <family val="2"/>
      </rPr>
      <t>(Faculty workloads may only be stacked with other facutly workloads to establish or maintain eligibility)</t>
    </r>
  </si>
  <si>
    <r>
      <rPr>
        <sz val="10"/>
        <rFont val="Arial"/>
        <family val="2"/>
      </rPr>
      <t>•</t>
    </r>
    <r>
      <rPr>
        <i/>
        <sz val="10"/>
        <rFont val="Arial"/>
        <family val="2"/>
      </rPr>
      <t xml:space="preserve">  ACA Employee Status Code Instructions: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</si>
  <si>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</si>
  <si>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sz val="10"/>
        <color indexed="10"/>
        <rFont val="Arial"/>
        <family val="2"/>
      </rPr>
      <t>(</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</si>
  <si>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1. Stacking Hours Across Employers</t>
    </r>
    <r>
      <rPr>
        <i/>
        <sz val="10"/>
        <color indexed="8"/>
        <rFont val="Arial"/>
        <family val="2"/>
      </rPr>
      <t xml:space="preserve"> (WAC 182-12-114 (3)(b))</t>
    </r>
  </si>
  <si>
    <r>
      <t xml:space="preserve">8. Form Submission Dates: </t>
    </r>
    <r>
      <rPr>
        <i/>
        <sz val="10"/>
        <rFont val="Arial"/>
        <family val="2"/>
      </rPr>
      <t>(WAC 182-08-197 (1)(a))</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</si>
  <si>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</si>
  <si>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sz val="14"/>
        <rFont val="Arial Black"/>
        <family val="2"/>
      </rPr>
      <t>B-2 (Worksheet A): C</t>
    </r>
    <r>
      <rPr>
        <sz val="11"/>
        <rFont val="Arial Black"/>
        <family val="2"/>
      </rPr>
      <t>ompleted by the employer</t>
    </r>
    <r>
      <rPr>
        <sz val="14"/>
        <rFont val="Arial Black"/>
        <family val="2"/>
      </rPr>
      <t xml:space="preserve">
</t>
    </r>
    <r>
      <rPr>
        <b/>
        <i/>
        <sz val="11"/>
        <rFont val="Arial"/>
        <family val="2"/>
      </rPr>
      <t>Faculty working the second consecutive quarter/semester or faculty with a change in work pattern that requires review</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</si>
  <si>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b/>
        <sz val="10"/>
        <color indexed="8"/>
        <rFont val="Arial"/>
        <family val="2"/>
      </rPr>
      <t>Requirements for Eligibility</t>
    </r>
    <r>
      <rPr>
        <sz val="10"/>
        <color indexed="8"/>
        <rFont val="Arial"/>
        <family val="2"/>
      </rPr>
      <t xml:space="preserve"> </t>
    </r>
    <r>
      <rPr>
        <sz val="10"/>
        <rFont val="Arial"/>
        <family val="2"/>
      </rPr>
      <t>(</t>
    </r>
    <r>
      <rPr>
        <i/>
        <sz val="10"/>
        <rFont val="Arial"/>
        <family val="2"/>
      </rPr>
      <t>section 3) on the Employee tab of this wo</t>
    </r>
    <r>
      <rPr>
        <i/>
        <sz val="10"/>
        <color indexed="8"/>
        <rFont val="Arial"/>
        <family val="2"/>
      </rPr>
      <t>rksheet.</t>
    </r>
  </si>
  <si>
    <r>
      <rPr>
        <b/>
        <sz val="10"/>
        <color indexed="8"/>
        <rFont val="Arial"/>
        <family val="2"/>
      </rPr>
      <t>a)</t>
    </r>
    <r>
      <rPr>
        <sz val="10"/>
        <color theme="1"/>
        <rFont val="Arial"/>
        <family val="2"/>
      </rPr>
      <t xml:space="preserve"> Work</t>
    </r>
    <r>
      <rPr>
        <sz val="10"/>
        <rFont val="Arial"/>
        <family val="2"/>
      </rPr>
      <t xml:space="preserve">ed </t>
    </r>
    <r>
      <rPr>
        <sz val="10"/>
        <color theme="1"/>
        <rFont val="Arial"/>
        <family val="2"/>
      </rPr>
      <t xml:space="preserve">half-time or more the previous quarter/semester </t>
    </r>
    <r>
      <rPr>
        <b/>
        <sz val="10"/>
        <color indexed="8"/>
        <rFont val="Arial"/>
        <family val="2"/>
      </rPr>
      <t xml:space="preserve">and </t>
    </r>
    <r>
      <rPr>
        <sz val="10"/>
        <color theme="1"/>
        <rFont val="Arial"/>
        <family val="2"/>
      </rPr>
      <t>has or is anticipated
    to work half-tim</t>
    </r>
    <r>
      <rPr>
        <sz val="10"/>
        <rFont val="Arial"/>
        <family val="2"/>
      </rPr>
      <t>e or more this quarter/semester. If establishing eligiblity through 
    stacking, i</t>
    </r>
    <r>
      <rPr>
        <sz val="10"/>
        <color theme="1"/>
        <rFont val="Arial"/>
        <family val="2"/>
      </rPr>
      <t xml:space="preserve">nclude </t>
    </r>
    <r>
      <rPr>
        <i/>
        <sz val="10"/>
        <color indexed="8"/>
        <rFont val="Arial"/>
        <family val="2"/>
      </rPr>
      <t>other institution faculty</t>
    </r>
    <r>
      <rPr>
        <sz val="10"/>
        <color theme="1"/>
        <rFont val="Arial"/>
        <family val="2"/>
      </rPr>
      <t xml:space="preserve"> hours.</t>
    </r>
    <r>
      <rPr>
        <b/>
        <sz val="10"/>
        <color indexed="8"/>
        <rFont val="Arial"/>
        <family val="2"/>
      </rPr>
      <t xml:space="preserve">
</t>
    </r>
    <r>
      <rPr>
        <sz val="10"/>
        <color indexed="8"/>
        <rFont val="Arial"/>
        <family val="2"/>
      </rPr>
      <t>•   Spring and fall are considered consecutive quarters or semesters when first
    establishing eligibility</t>
    </r>
    <r>
      <rPr>
        <sz val="10"/>
        <color theme="1"/>
        <rFont val="Arial"/>
        <family val="2"/>
      </rPr>
      <t xml:space="preserve"> for faculty that work less than half-time during the summer quarter
    or semester.</t>
    </r>
    <r>
      <rPr>
        <sz val="10"/>
        <color indexed="8"/>
        <rFont val="Arial"/>
        <family val="2"/>
      </rPr>
      <t xml:space="preserve">  </t>
    </r>
    <r>
      <rPr>
        <b/>
        <sz val="10"/>
        <color indexed="8"/>
        <rFont val="Arial"/>
        <family val="2"/>
      </rPr>
      <t>OR,</t>
    </r>
  </si>
  <si>
    <r>
      <rPr>
        <b/>
        <sz val="10"/>
        <rFont val="Arial"/>
        <family val="2"/>
      </rPr>
      <t>The first day of the month following</t>
    </r>
    <r>
      <rPr>
        <sz val="10"/>
        <rFont val="Arial"/>
        <family val="2"/>
      </rPr>
      <t xml:space="preserve">:
  a) The beginning of the second consecutive quarter or semester of half-time or more, </t>
    </r>
    <r>
      <rPr>
        <b/>
        <sz val="10"/>
        <rFont val="Arial"/>
        <family val="2"/>
      </rPr>
      <t>OR</t>
    </r>
    <r>
      <rPr>
        <sz val="10"/>
        <rFont val="Arial"/>
        <family val="2"/>
      </rPr>
      <t xml:space="preserve"> 
  b) Th</t>
    </r>
    <r>
      <rPr>
        <sz val="10"/>
        <color theme="1"/>
        <rFont val="Arial"/>
        <family val="2"/>
      </rPr>
      <t xml:space="preserve">e day </t>
    </r>
    <r>
      <rPr>
        <sz val="10"/>
        <rFont val="Arial"/>
        <family val="2"/>
      </rPr>
      <t>the revision of anticipated work pattern was made.
• If the faculty</t>
    </r>
    <r>
      <rPr>
        <sz val="10"/>
        <color theme="1"/>
        <rFont val="Arial"/>
        <family val="2"/>
      </rPr>
      <t xml:space="preserve"> becomes eligible on the first working day of the month, or if the first day of the
  second consecutive quarter/semester is the first working day of the month, t</t>
    </r>
    <r>
      <rPr>
        <sz val="10"/>
        <rFont val="Arial"/>
        <family val="2"/>
      </rPr>
      <t>hen benefits
  begin on that date.</t>
    </r>
  </si>
  <si>
    <r>
      <t xml:space="preserve">The </t>
    </r>
    <r>
      <rPr>
        <sz val="10"/>
        <rFont val="Arial"/>
        <family val="2"/>
      </rPr>
      <t>PEBB</t>
    </r>
    <r>
      <rPr>
        <sz val="10"/>
        <color theme="1"/>
        <rFont val="Arial"/>
        <family val="2"/>
      </rPr>
      <t xml:space="preserve"> </t>
    </r>
    <r>
      <rPr>
        <i/>
        <sz val="10"/>
        <color indexed="8"/>
        <rFont val="Arial"/>
        <family val="2"/>
      </rPr>
      <t xml:space="preserve">Employee Enrollment Guide </t>
    </r>
    <r>
      <rPr>
        <sz val="10"/>
        <color indexed="8"/>
        <rFont val="Arial"/>
        <family val="2"/>
      </rPr>
      <t>(which includes enrollment forms)</t>
    </r>
  </si>
  <si>
    <t>The PEBB website:</t>
  </si>
  <si>
    <t>hca.wa.gov/employee-retiree-benefits/public-employees/how-enroll</t>
  </si>
  <si>
    <r>
      <t xml:space="preserve">The PEBB </t>
    </r>
    <r>
      <rPr>
        <i/>
        <sz val="9.5"/>
        <rFont val="Arial"/>
        <family val="2"/>
      </rPr>
      <t xml:space="preserve">Employee Enrollment/Change </t>
    </r>
    <r>
      <rPr>
        <sz val="9.5"/>
        <rFont val="Arial"/>
        <family val="2"/>
      </rPr>
      <t>form must be received by</t>
    </r>
    <r>
      <rPr>
        <sz val="9.5"/>
        <color indexed="10"/>
        <rFont val="Arial"/>
        <family val="2"/>
      </rPr>
      <t xml:space="preserve"> </t>
    </r>
    <r>
      <rPr>
        <sz val="9.5"/>
        <rFont val="Arial"/>
        <family val="2"/>
      </rPr>
      <t>the employing agency</t>
    </r>
    <r>
      <rPr>
        <sz val="9.5"/>
        <color indexed="8"/>
        <rFont val="Arial"/>
        <family val="2"/>
      </rPr>
      <t xml:space="preserve"> </t>
    </r>
    <r>
      <rPr>
        <sz val="9.5"/>
        <rFont val="Arial"/>
        <family val="2"/>
      </rPr>
      <t xml:space="preserve">no later than </t>
    </r>
    <r>
      <rPr>
        <b/>
        <sz val="9.5"/>
        <rFont val="Arial"/>
        <family val="2"/>
      </rPr>
      <t>31 days</t>
    </r>
    <r>
      <rPr>
        <sz val="9.5"/>
        <rFont val="Arial"/>
        <family val="2"/>
      </rPr>
      <t xml:space="preserve"> after the faculty becomes eligible for PEBB benefits.</t>
    </r>
  </si>
  <si>
    <r>
      <t xml:space="preserve">The PEBB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faculty becomes eligible for PEBB benefits. If supplemental LTD insurance is requested after</t>
    </r>
    <r>
      <rPr>
        <b/>
        <sz val="9.5"/>
        <rFont val="Arial"/>
        <family val="2"/>
      </rPr>
      <t xml:space="preserve"> 31 days</t>
    </r>
    <r>
      <rPr>
        <sz val="9.5"/>
        <rFont val="Arial"/>
        <family val="2"/>
      </rPr>
      <t>, evidence of insurability (statement of health) will be required.</t>
    </r>
  </si>
  <si>
    <r>
      <t>If enrolling in the Medical FSA and/or DCAP, the PEBB M</t>
    </r>
    <r>
      <rPr>
        <i/>
        <sz val="9.5"/>
        <rFont val="Arial"/>
        <family val="2"/>
      </rPr>
      <t xml:space="preserve">edical FSA and DCAP Enrollment </t>
    </r>
    <r>
      <rPr>
        <sz val="9.5"/>
        <rFont val="Arial"/>
        <family val="2"/>
      </rPr>
      <t>form must be received</t>
    </r>
    <r>
      <rPr>
        <sz val="9.5"/>
        <color indexed="10"/>
        <rFont val="Arial"/>
        <family val="2"/>
      </rPr>
      <t xml:space="preserve"> </t>
    </r>
    <r>
      <rPr>
        <sz val="9.5"/>
        <rFont val="Arial"/>
        <family val="2"/>
      </rPr>
      <t>by the employing agency</t>
    </r>
    <r>
      <rPr>
        <sz val="9.5"/>
        <color indexed="10"/>
        <rFont val="Arial"/>
        <family val="2"/>
      </rPr>
      <t xml:space="preserve"> </t>
    </r>
    <r>
      <rPr>
        <sz val="9.5"/>
        <rFont val="Arial"/>
        <family val="2"/>
      </rPr>
      <t xml:space="preserve">no later than </t>
    </r>
    <r>
      <rPr>
        <b/>
        <sz val="9.5"/>
        <rFont val="Arial"/>
        <family val="2"/>
      </rPr>
      <t>31 days</t>
    </r>
    <r>
      <rPr>
        <sz val="9.5"/>
        <rFont val="Arial"/>
        <family val="2"/>
      </rPr>
      <t xml:space="preserve"> after the faculty becomes eligible for PEBB benefits. </t>
    </r>
    <r>
      <rPr>
        <sz val="9.5"/>
        <color indexed="8"/>
        <rFont val="Arial"/>
        <family val="2"/>
      </rPr>
      <t xml:space="preserve"> You can find forms at pebb.naviabenefits.com.</t>
    </r>
  </si>
  <si>
    <t>hca.wa.gov/employee-retiree-benefits/public-employees/auto-and-home-insurance</t>
  </si>
  <si>
    <r>
      <rPr>
        <b/>
        <sz val="9"/>
        <rFont val="Ariel"/>
      </rPr>
      <t xml:space="preserve">Important: </t>
    </r>
    <r>
      <rPr>
        <sz val="9"/>
        <rFont val="Ariel"/>
      </rPr>
      <t xml:space="preserve"> Failure by the employee to submit forms timely will result in a default enrollment as follows: Uniform Medical Plan Classic with a monthly premium of $104, Uniform Dental Plan, basic life, basic AD&amp;D insurance, basic LTD, dependents will not be enrolled, and a $25 per account monthly tobacco use premium surcharge will be incurred (WAC 182-08-197(1)(b)). </t>
    </r>
    <r>
      <rPr>
        <b/>
        <sz val="9"/>
        <rFont val="Ariel"/>
      </rPr>
      <t xml:space="preserve">Forms must be submitted even if the employee chooses to waive medcial coverage. </t>
    </r>
    <r>
      <rPr>
        <u/>
        <sz val="9"/>
        <color indexed="10"/>
        <rFont val="Ariel"/>
      </rPr>
      <t/>
    </r>
  </si>
  <si>
    <r>
      <rPr>
        <b/>
        <sz val="8.5"/>
        <rFont val="Arial"/>
        <family val="2"/>
      </rPr>
      <t xml:space="preserve">Stacking: </t>
    </r>
    <r>
      <rPr>
        <sz val="8.5"/>
        <rFont val="Arial"/>
        <family val="2"/>
      </rPr>
      <t>Faculty may establish eligibility and maintain the employer contribution toward PEBB insurance coverage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section 3 above. When a faculty works for more than one institution of higher education, the faculty must notify their employing agencies that they work at more than one institution and may be eligible through stacking (WAC 182-12-114 (3)(b)).</t>
    </r>
  </si>
  <si>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faculty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t>
    </r>
  </si>
  <si>
    <r>
      <rPr>
        <sz val="14"/>
        <rFont val="Arial Black"/>
        <family val="2"/>
      </rPr>
      <t xml:space="preserve">B-2 (Worksheet B): </t>
    </r>
    <r>
      <rPr>
        <sz val="12"/>
        <rFont val="Arial"/>
        <family val="2"/>
      </rPr>
      <t>Employer completes and provides to the employee as notice</t>
    </r>
    <r>
      <rPr>
        <sz val="14"/>
        <rFont val="Arial Black"/>
        <family val="2"/>
      </rPr>
      <t xml:space="preserve">
</t>
    </r>
    <r>
      <rPr>
        <b/>
        <i/>
        <sz val="11"/>
        <rFont val="Arial"/>
        <family val="2"/>
      </rPr>
      <t>Faculty working the second consecutive quarter/semester or faculty with a change in work pattern that requires review</t>
    </r>
  </si>
  <si>
    <t>hca.wa.gov/assets/perspay/ACA-EE-Status-Code-Instructions.pdf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</si>
</sst>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0"/>
      <color theme="1"/>
      <name val="Arial"/>
      <family val="2"/>
    </font>
    <font>
      <sz val="10"/>
      <color indexed="8"/>
      <name val="Arial"/>
      <family val="2"/>
    </font>
    <font>
      <b/>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sz val="8"/>
      <color indexed="8"/>
      <name val="Arial"/>
      <family val="2"/>
    </font>
    <font>
      <sz val="10"/>
      <name val="Arial"/>
      <family val="2"/>
    </font>
    <font>
      <b/>
      <sz val="11"/>
      <name val="Arial"/>
      <family val="2"/>
    </font>
    <font>
      <b/>
      <i/>
      <sz val="11"/>
      <name val="Arial"/>
      <family val="2"/>
    </font>
    <font>
      <sz val="14"/>
      <name val="Arial Black"/>
      <family val="2"/>
    </font>
    <font>
      <sz val="10"/>
      <name val="Arial Black"/>
      <family val="2"/>
    </font>
    <font>
      <b/>
      <sz val="10"/>
      <name val="Arial"/>
      <family val="2"/>
    </font>
    <font>
      <i/>
      <sz val="10"/>
      <name val="Arial"/>
      <family val="2"/>
    </font>
    <font>
      <sz val="9.5"/>
      <name val="Arial"/>
      <family val="2"/>
    </font>
    <font>
      <i/>
      <sz val="9.5"/>
      <name val="Arial"/>
      <family val="2"/>
    </font>
    <font>
      <b/>
      <sz val="9.5"/>
      <name val="Arial"/>
      <family val="2"/>
    </font>
    <font>
      <sz val="8.5"/>
      <name val="Arial"/>
      <family val="2"/>
    </font>
    <font>
      <b/>
      <sz val="8.5"/>
      <name val="Arial"/>
      <family val="2"/>
    </font>
    <font>
      <b/>
      <sz val="8"/>
      <color indexed="8"/>
      <name val="Arial"/>
      <family val="2"/>
    </font>
    <font>
      <b/>
      <i/>
      <sz val="10"/>
      <name val="Arial"/>
      <family val="2"/>
    </font>
    <font>
      <sz val="9"/>
      <name val="Ariel"/>
    </font>
    <font>
      <b/>
      <sz val="9"/>
      <name val="Ariel"/>
    </font>
    <font>
      <i/>
      <sz val="9"/>
      <name val="Arial"/>
      <family val="2"/>
    </font>
    <font>
      <sz val="9.5"/>
      <color indexed="8"/>
      <name val="Arial"/>
      <family val="2"/>
    </font>
    <font>
      <sz val="8.5"/>
      <color indexed="8"/>
      <name val="Arial"/>
      <family val="2"/>
    </font>
    <font>
      <sz val="10"/>
      <color indexed="10"/>
      <name val="Arial"/>
      <family val="2"/>
    </font>
    <font>
      <sz val="9.5"/>
      <color indexed="10"/>
      <name val="Arial"/>
      <family val="2"/>
    </font>
    <font>
      <u/>
      <sz val="9"/>
      <color indexed="10"/>
      <name val="Ariel"/>
    </font>
    <font>
      <sz val="11"/>
      <name val="Arial Black"/>
      <family val="2"/>
    </font>
    <font>
      <i/>
      <sz val="8.5"/>
      <name val="Arial"/>
      <family val="2"/>
    </font>
    <font>
      <sz val="9"/>
      <name val="Arial"/>
      <family val="2"/>
    </font>
    <font>
      <sz val="10"/>
      <color theme="1"/>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10"/>
      <color rgb="FF00B050"/>
      <name val="Arial"/>
      <family val="2"/>
    </font>
    <font>
      <sz val="10"/>
      <color rgb="FF7030A0"/>
      <name val="Arial"/>
      <family val="2"/>
    </font>
    <font>
      <b/>
      <sz val="10"/>
      <color rgb="FF7030A0"/>
      <name val="Arial"/>
      <family val="2"/>
    </font>
    <font>
      <i/>
      <sz val="10"/>
      <color theme="1"/>
      <name val="Arial"/>
      <family val="2"/>
    </font>
    <font>
      <b/>
      <sz val="12"/>
      <color theme="1"/>
      <name val="Arial"/>
      <family val="2"/>
    </font>
    <font>
      <b/>
      <i/>
      <sz val="10"/>
      <color theme="1"/>
      <name val="Arial"/>
      <family val="2"/>
    </font>
    <font>
      <sz val="9.5"/>
      <color theme="1"/>
      <name val="Arial"/>
      <family val="2"/>
    </font>
    <font>
      <sz val="12"/>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34" fillId="0" borderId="0" applyNumberFormat="0" applyFill="0" applyBorder="0" applyAlignment="0" applyProtection="0">
      <alignment vertical="top"/>
      <protection locked="0"/>
    </xf>
    <xf numFmtId="9" fontId="33" fillId="0" borderId="0" applyFont="0" applyFill="0" applyBorder="0" applyAlignment="0" applyProtection="0"/>
  </cellStyleXfs>
  <cellXfs count="200">
    <xf numFmtId="0" fontId="0" fillId="0" borderId="0" xfId="0"/>
    <xf numFmtId="0" fontId="0" fillId="0" borderId="0" xfId="0" applyProtection="1">
      <protection hidden="1"/>
    </xf>
    <xf numFmtId="0" fontId="35" fillId="0" borderId="1" xfId="0" applyNumberFormat="1" applyFont="1" applyBorder="1" applyAlignment="1" applyProtection="1">
      <alignment horizontal="center" vertical="center"/>
      <protection hidden="1"/>
    </xf>
    <xf numFmtId="0" fontId="35" fillId="0" borderId="1" xfId="0" applyFont="1" applyBorder="1" applyAlignment="1" applyProtection="1">
      <alignment horizontal="center" vertical="center"/>
      <protection hidden="1"/>
    </xf>
    <xf numFmtId="14" fontId="0" fillId="0" borderId="1" xfId="0" applyNumberFormat="1" applyBorder="1" applyAlignment="1" applyProtection="1">
      <alignment horizontal="center" vertical="center"/>
      <protection locked="0" hidden="1"/>
    </xf>
    <xf numFmtId="14"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1" fillId="0" borderId="3" xfId="0" applyFont="1" applyFill="1" applyBorder="1" applyAlignment="1" applyProtection="1">
      <alignment horizontal="right" vertical="center" wrapText="1" indent="1"/>
      <protection hidden="1"/>
    </xf>
    <xf numFmtId="0" fontId="0" fillId="0" borderId="4" xfId="0" applyFill="1" applyBorder="1" applyAlignment="1" applyProtection="1">
      <alignment horizontal="right" vertical="top" wrapText="1" indent="1"/>
      <protection hidden="1"/>
    </xf>
    <xf numFmtId="0" fontId="0" fillId="0" borderId="0" xfId="0" applyFill="1" applyProtection="1">
      <protection hidden="1"/>
    </xf>
    <xf numFmtId="0" fontId="0" fillId="0" borderId="5" xfId="0" applyBorder="1" applyAlignment="1" applyProtection="1">
      <protection hidden="1"/>
    </xf>
    <xf numFmtId="0" fontId="9" fillId="0" borderId="0" xfId="0" applyFont="1" applyAlignment="1" applyProtection="1">
      <alignment horizontal="left" vertical="center"/>
      <protection hidden="1"/>
    </xf>
    <xf numFmtId="0" fontId="35" fillId="0" borderId="1" xfId="0" applyFont="1" applyFill="1" applyBorder="1" applyAlignment="1" applyProtection="1">
      <alignment horizontal="center" vertical="center"/>
      <protection locked="0" hidden="1"/>
    </xf>
    <xf numFmtId="0" fontId="35" fillId="2" borderId="1" xfId="0" applyFont="1" applyFill="1" applyBorder="1" applyAlignment="1" applyProtection="1">
      <alignment horizontal="center" vertical="center"/>
      <protection hidden="1"/>
    </xf>
    <xf numFmtId="0" fontId="35" fillId="2" borderId="1" xfId="0" applyFont="1" applyFill="1" applyBorder="1" applyAlignment="1" applyProtection="1">
      <alignment horizontal="center" vertical="center" wrapText="1"/>
      <protection hidden="1"/>
    </xf>
    <xf numFmtId="0" fontId="35" fillId="2" borderId="1"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6" xfId="0" applyBorder="1" applyAlignment="1" applyProtection="1">
      <alignment horizontal="center" vertical="center"/>
      <protection locked="0" hidden="1"/>
    </xf>
    <xf numFmtId="10" fontId="33" fillId="0" borderId="1" xfId="2" applyNumberFormat="1" applyFont="1" applyBorder="1" applyAlignment="1" applyProtection="1">
      <alignment horizontal="center" vertical="center"/>
      <protection locked="0" hidden="1"/>
    </xf>
    <xf numFmtId="10" fontId="35" fillId="0" borderId="1" xfId="2" applyNumberFormat="1" applyFont="1" applyBorder="1" applyAlignment="1" applyProtection="1">
      <alignment horizontal="center" vertical="center"/>
      <protection hidden="1"/>
    </xf>
    <xf numFmtId="0" fontId="35" fillId="2" borderId="1" xfId="0" applyFont="1" applyFill="1" applyBorder="1" applyAlignment="1" applyProtection="1">
      <alignment horizontal="center" vertical="center"/>
      <protection hidden="1"/>
    </xf>
    <xf numFmtId="0" fontId="35" fillId="2" borderId="7" xfId="0" applyFont="1" applyFill="1" applyBorder="1" applyAlignment="1" applyProtection="1">
      <alignment horizontal="center" vertical="center"/>
      <protection hidden="1"/>
    </xf>
    <xf numFmtId="0" fontId="35" fillId="2" borderId="8" xfId="0" applyFont="1" applyFill="1" applyBorder="1" applyAlignment="1" applyProtection="1">
      <alignment horizontal="center" vertical="center"/>
      <protection hidden="1"/>
    </xf>
    <xf numFmtId="0" fontId="37" fillId="0" borderId="4" xfId="0" applyFont="1" applyBorder="1" applyAlignment="1" applyProtection="1">
      <alignment horizontal="left"/>
      <protection hidden="1"/>
    </xf>
    <xf numFmtId="10" fontId="35" fillId="0" borderId="7" xfId="2" applyNumberFormat="1" applyFont="1" applyBorder="1" applyAlignment="1" applyProtection="1">
      <alignment horizontal="center" vertical="center"/>
      <protection hidden="1"/>
    </xf>
    <xf numFmtId="0" fontId="38" fillId="0" borderId="0" xfId="0" applyFont="1" applyAlignment="1" applyProtection="1">
      <alignment wrapText="1"/>
      <protection hidden="1"/>
    </xf>
    <xf numFmtId="0" fontId="38" fillId="0" borderId="0" xfId="0" applyFont="1" applyProtection="1">
      <protection hidden="1"/>
    </xf>
    <xf numFmtId="0" fontId="39" fillId="0" borderId="0" xfId="0" applyFont="1" applyAlignment="1" applyProtection="1">
      <alignment vertical="top" wrapText="1"/>
      <protection hidden="1"/>
    </xf>
    <xf numFmtId="0" fontId="40" fillId="0" borderId="0" xfId="0" applyFont="1" applyAlignment="1" applyProtection="1">
      <alignment vertical="top"/>
      <protection hidden="1"/>
    </xf>
    <xf numFmtId="0" fontId="40" fillId="0" borderId="0" xfId="0" applyFont="1" applyProtection="1">
      <protection hidden="1"/>
    </xf>
    <xf numFmtId="0" fontId="40" fillId="0" borderId="0" xfId="0" applyFont="1" applyAlignment="1" applyProtection="1">
      <alignment wrapText="1"/>
      <protection hidden="1"/>
    </xf>
    <xf numFmtId="0" fontId="36" fillId="0" borderId="0" xfId="0" applyFont="1" applyProtection="1">
      <protection hidden="1"/>
    </xf>
    <xf numFmtId="0" fontId="36" fillId="0" borderId="0" xfId="0" applyFont="1" applyAlignment="1" applyProtection="1">
      <alignment wrapText="1"/>
      <protection hidden="1"/>
    </xf>
    <xf numFmtId="0" fontId="41" fillId="0" borderId="6" xfId="0" applyFont="1" applyFill="1" applyBorder="1" applyAlignment="1" applyProtection="1">
      <alignment horizontal="left" vertical="center" wrapText="1" indent="1"/>
      <protection hidden="1"/>
    </xf>
    <xf numFmtId="0" fontId="41" fillId="0" borderId="9" xfId="0" applyFont="1" applyFill="1" applyBorder="1" applyAlignment="1" applyProtection="1">
      <alignment horizontal="left" vertical="center" wrapText="1" indent="1"/>
      <protection hidden="1"/>
    </xf>
    <xf numFmtId="0" fontId="41" fillId="0" borderId="10" xfId="0" applyFont="1" applyFill="1" applyBorder="1" applyAlignment="1" applyProtection="1">
      <alignment horizontal="left" vertical="center" wrapText="1" indent="1"/>
      <protection hidden="1"/>
    </xf>
    <xf numFmtId="0" fontId="41" fillId="0" borderId="4" xfId="0" applyFont="1" applyFill="1" applyBorder="1" applyAlignment="1" applyProtection="1">
      <alignment horizontal="left" vertical="center" wrapText="1" indent="1"/>
      <protection hidden="1"/>
    </xf>
    <xf numFmtId="0" fontId="41" fillId="0" borderId="5" xfId="0" applyFont="1" applyFill="1" applyBorder="1" applyAlignment="1" applyProtection="1">
      <alignment horizontal="left" vertical="center" wrapText="1" indent="1"/>
      <protection hidden="1"/>
    </xf>
    <xf numFmtId="0" fontId="41" fillId="0" borderId="11" xfId="0" applyFont="1" applyFill="1" applyBorder="1" applyAlignment="1" applyProtection="1">
      <alignment horizontal="left" vertical="center" wrapText="1" indent="1"/>
      <protection hidden="1"/>
    </xf>
    <xf numFmtId="0" fontId="0" fillId="0" borderId="1" xfId="0" applyFont="1" applyFill="1" applyBorder="1" applyAlignment="1" applyProtection="1">
      <alignment horizontal="left" vertical="center" wrapText="1" indent="1"/>
      <protection hidden="1"/>
    </xf>
    <xf numFmtId="0" fontId="41" fillId="0" borderId="1" xfId="0" applyFont="1" applyFill="1" applyBorder="1" applyAlignment="1" applyProtection="1">
      <alignment horizontal="left" vertical="center" wrapText="1" indent="1"/>
      <protection hidden="1"/>
    </xf>
    <xf numFmtId="0" fontId="0" fillId="0" borderId="7" xfId="0" applyFont="1" applyFill="1" applyBorder="1" applyAlignment="1" applyProtection="1">
      <alignment horizontal="left" vertical="center" wrapText="1" indent="1"/>
      <protection hidden="1"/>
    </xf>
    <xf numFmtId="0" fontId="0" fillId="0" borderId="12" xfId="0" applyFont="1" applyFill="1" applyBorder="1" applyAlignment="1" applyProtection="1">
      <alignment horizontal="left" vertical="center" wrapText="1" indent="1"/>
      <protection hidden="1"/>
    </xf>
    <xf numFmtId="0" fontId="0" fillId="0" borderId="13" xfId="0" applyFont="1" applyFill="1" applyBorder="1" applyAlignment="1" applyProtection="1">
      <alignment horizontal="left" vertical="center" wrapText="1" indent="1"/>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center"/>
      <protection hidden="1"/>
    </xf>
    <xf numFmtId="0" fontId="0" fillId="0" borderId="5" xfId="0" applyNumberFormat="1" applyBorder="1" applyAlignment="1" applyProtection="1">
      <alignment horizontal="left"/>
      <protection locked="0" hidden="1"/>
    </xf>
    <xf numFmtId="0" fontId="13" fillId="2" borderId="7" xfId="0" applyFont="1" applyFill="1" applyBorder="1" applyAlignment="1" applyProtection="1">
      <alignment horizontal="left" vertical="center" wrapText="1" indent="1"/>
      <protection hidden="1"/>
    </xf>
    <xf numFmtId="0" fontId="13" fillId="2" borderId="12" xfId="0" applyFont="1" applyFill="1" applyBorder="1" applyAlignment="1" applyProtection="1">
      <alignment horizontal="left" vertical="center" wrapText="1" indent="1"/>
      <protection hidden="1"/>
    </xf>
    <xf numFmtId="0" fontId="13" fillId="2" borderId="13" xfId="0" applyFont="1" applyFill="1" applyBorder="1" applyAlignment="1" applyProtection="1">
      <alignment horizontal="left" vertical="center" wrapText="1" indent="1"/>
      <protection hidden="1"/>
    </xf>
    <xf numFmtId="0" fontId="32" fillId="3" borderId="7" xfId="0" applyFont="1" applyFill="1" applyBorder="1" applyAlignment="1" applyProtection="1">
      <alignment horizontal="left" vertical="center" wrapText="1" indent="1"/>
      <protection hidden="1"/>
    </xf>
    <xf numFmtId="0" fontId="32" fillId="3" borderId="12" xfId="0" applyFont="1" applyFill="1" applyBorder="1" applyAlignment="1" applyProtection="1">
      <alignment horizontal="left" vertical="center" wrapText="1" indent="1"/>
      <protection hidden="1"/>
    </xf>
    <xf numFmtId="0" fontId="32" fillId="3" borderId="13" xfId="0" applyFont="1" applyFill="1" applyBorder="1" applyAlignment="1" applyProtection="1">
      <alignment horizontal="left" vertical="center" wrapText="1" indent="1"/>
      <protection hidden="1"/>
    </xf>
    <xf numFmtId="0" fontId="3" fillId="0" borderId="6" xfId="0" applyFont="1" applyFill="1" applyBorder="1" applyAlignment="1" applyProtection="1">
      <alignment horizontal="left" vertical="center" wrapText="1" indent="1"/>
      <protection hidden="1"/>
    </xf>
    <xf numFmtId="0" fontId="3" fillId="0" borderId="9"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3" fillId="0" borderId="4"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3" fillId="0" borderId="11" xfId="0" applyFont="1" applyFill="1" applyBorder="1" applyAlignment="1" applyProtection="1">
      <alignment horizontal="left" vertical="center" wrapText="1" indent="1"/>
      <protection hidden="1"/>
    </xf>
    <xf numFmtId="0" fontId="0" fillId="0" borderId="13"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0" fillId="0" borderId="7"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42" fillId="0" borderId="5" xfId="0" applyFont="1" applyBorder="1" applyAlignment="1" applyProtection="1">
      <alignment horizontal="center" vertical="center"/>
      <protection hidden="1"/>
    </xf>
    <xf numFmtId="0" fontId="35" fillId="2" borderId="7" xfId="0" applyFont="1" applyFill="1" applyBorder="1" applyAlignment="1" applyProtection="1">
      <alignment horizontal="left" vertical="center" indent="1"/>
      <protection hidden="1"/>
    </xf>
    <xf numFmtId="0" fontId="35" fillId="2" borderId="12" xfId="0" applyFont="1" applyFill="1" applyBorder="1" applyAlignment="1" applyProtection="1">
      <alignment horizontal="left" vertical="center" indent="1"/>
      <protection hidden="1"/>
    </xf>
    <xf numFmtId="0" fontId="35" fillId="2" borderId="13" xfId="0" applyFont="1" applyFill="1" applyBorder="1" applyAlignment="1" applyProtection="1">
      <alignment horizontal="left" vertical="center" indent="1"/>
      <protection hidden="1"/>
    </xf>
    <xf numFmtId="0" fontId="0" fillId="3" borderId="7" xfId="0" applyFont="1" applyFill="1" applyBorder="1" applyAlignment="1" applyProtection="1">
      <alignment horizontal="left" vertical="center" wrapText="1" indent="1"/>
      <protection hidden="1"/>
    </xf>
    <xf numFmtId="0" fontId="0" fillId="3" borderId="12" xfId="0" applyFont="1" applyFill="1" applyBorder="1" applyAlignment="1" applyProtection="1">
      <alignment horizontal="left" vertical="center" wrapText="1" indent="1"/>
      <protection hidden="1"/>
    </xf>
    <xf numFmtId="0" fontId="0" fillId="3" borderId="13" xfId="0" applyFont="1" applyFill="1" applyBorder="1" applyAlignment="1" applyProtection="1">
      <alignment horizontal="left" vertical="center" wrapText="1" indent="1"/>
      <protection hidden="1"/>
    </xf>
    <xf numFmtId="0" fontId="35" fillId="4" borderId="1" xfId="0" applyFont="1" applyFill="1" applyBorder="1" applyAlignment="1" applyProtection="1">
      <alignment horizontal="left" vertical="center" indent="1"/>
      <protection hidden="1"/>
    </xf>
    <xf numFmtId="0" fontId="35" fillId="4" borderId="9" xfId="0" applyFont="1" applyFill="1" applyBorder="1" applyAlignment="1" applyProtection="1">
      <alignment horizontal="center" vertical="center"/>
      <protection hidden="1"/>
    </xf>
    <xf numFmtId="0" fontId="35" fillId="4" borderId="10" xfId="0" applyFont="1" applyFill="1" applyBorder="1" applyAlignment="1" applyProtection="1">
      <alignment horizontal="center" vertical="center"/>
      <protection hidden="1"/>
    </xf>
    <xf numFmtId="0" fontId="0" fillId="0" borderId="1" xfId="0" applyFill="1" applyBorder="1" applyAlignment="1" applyProtection="1">
      <alignment horizontal="left" vertical="center" wrapText="1" indent="1"/>
      <protection hidden="1"/>
    </xf>
    <xf numFmtId="0" fontId="43" fillId="0" borderId="1" xfId="0" applyFont="1" applyFill="1" applyBorder="1" applyAlignment="1" applyProtection="1">
      <alignment horizontal="left" vertical="center" wrapText="1" indent="1"/>
      <protection hidden="1"/>
    </xf>
    <xf numFmtId="0" fontId="8" fillId="0" borderId="0" xfId="0" applyFont="1" applyAlignment="1" applyProtection="1">
      <alignment horizontal="center"/>
      <protection hidden="1"/>
    </xf>
    <xf numFmtId="0" fontId="12"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41" fillId="0" borderId="0" xfId="0" applyFont="1" applyAlignment="1" applyProtection="1">
      <alignment horizontal="left" vertical="center"/>
      <protection hidden="1"/>
    </xf>
    <xf numFmtId="0" fontId="10" fillId="0" borderId="0" xfId="0" applyFont="1" applyAlignment="1" applyProtection="1">
      <alignment horizontal="left"/>
      <protection hidden="1"/>
    </xf>
    <xf numFmtId="0" fontId="14" fillId="0" borderId="0" xfId="0" applyFont="1" applyAlignment="1" applyProtection="1">
      <alignment horizontal="left" wrapText="1"/>
      <protection hidden="1"/>
    </xf>
    <xf numFmtId="0" fontId="14" fillId="0" borderId="0" xfId="0" applyFont="1" applyAlignment="1" applyProtection="1">
      <alignment horizontal="left"/>
      <protection hidden="1"/>
    </xf>
    <xf numFmtId="0" fontId="0" fillId="0" borderId="6"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8" fillId="0" borderId="3" xfId="0" applyFont="1" applyBorder="1" applyAlignment="1" applyProtection="1">
      <alignment horizontal="left" vertical="center" indent="1"/>
      <protection hidden="1"/>
    </xf>
    <xf numFmtId="0" fontId="8" fillId="0" borderId="0" xfId="0" applyFont="1" applyBorder="1" applyAlignment="1" applyProtection="1">
      <alignment horizontal="left" vertical="center" indent="1"/>
      <protection hidden="1"/>
    </xf>
    <xf numFmtId="0" fontId="8" fillId="0" borderId="2" xfId="0" applyFont="1" applyBorder="1" applyAlignment="1" applyProtection="1">
      <alignment horizontal="left" vertical="center" indent="1"/>
      <protection hidden="1"/>
    </xf>
    <xf numFmtId="0" fontId="8" fillId="0" borderId="3"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8" fillId="0" borderId="2" xfId="0" applyFont="1" applyBorder="1" applyAlignment="1" applyProtection="1">
      <alignment horizontal="left" vertical="center" wrapText="1" indent="1"/>
      <protection hidden="1"/>
    </xf>
    <xf numFmtId="0" fontId="34" fillId="0" borderId="4" xfId="1" applyBorder="1" applyAlignment="1" applyProtection="1">
      <alignment horizontal="left" vertical="top" wrapText="1" indent="1"/>
      <protection locked="0" hidden="1"/>
    </xf>
    <xf numFmtId="0" fontId="44" fillId="0" borderId="5" xfId="0" applyFont="1" applyBorder="1" applyAlignment="1" applyProtection="1">
      <alignment horizontal="left" vertical="top" wrapText="1" indent="1"/>
      <protection locked="0" hidden="1"/>
    </xf>
    <xf numFmtId="0" fontId="44" fillId="0" borderId="11" xfId="0" applyFont="1" applyBorder="1" applyAlignment="1" applyProtection="1">
      <alignment horizontal="left" vertical="top" wrapText="1" indent="1"/>
      <protection locked="0" hidden="1"/>
    </xf>
    <xf numFmtId="0" fontId="35" fillId="2" borderId="14" xfId="0" applyFont="1" applyFill="1" applyBorder="1" applyAlignment="1" applyProtection="1">
      <alignment horizontal="left" vertical="center" indent="1"/>
      <protection hidden="1"/>
    </xf>
    <xf numFmtId="0" fontId="0" fillId="0" borderId="6" xfId="0"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13" fillId="2" borderId="1" xfId="0" applyFont="1" applyFill="1" applyBorder="1" applyAlignment="1" applyProtection="1">
      <alignment horizontal="left" vertical="center" indent="1"/>
      <protection hidden="1"/>
    </xf>
    <xf numFmtId="0" fontId="8" fillId="0" borderId="1" xfId="0" applyFont="1" applyBorder="1" applyAlignment="1" applyProtection="1">
      <alignment horizontal="left" vertical="center" wrapText="1" indent="1"/>
      <protection hidden="1"/>
    </xf>
    <xf numFmtId="0" fontId="13" fillId="2" borderId="1" xfId="0" applyFont="1" applyFill="1" applyBorder="1" applyAlignment="1" applyProtection="1">
      <alignment horizontal="left" vertical="center" wrapText="1" indent="1"/>
      <protection hidden="1"/>
    </xf>
    <xf numFmtId="0" fontId="0" fillId="0" borderId="5" xfId="0" applyBorder="1" applyAlignment="1" applyProtection="1">
      <alignment horizontal="center"/>
      <protection hidden="1"/>
    </xf>
    <xf numFmtId="0" fontId="8" fillId="0" borderId="4" xfId="0" applyFont="1" applyBorder="1" applyAlignment="1" applyProtection="1">
      <alignment horizontal="left" vertical="top" wrapText="1" indent="1"/>
      <protection hidden="1"/>
    </xf>
    <xf numFmtId="0" fontId="8" fillId="0" borderId="5" xfId="0" applyFont="1" applyBorder="1" applyAlignment="1" applyProtection="1">
      <alignment horizontal="left" vertical="top" wrapText="1" indent="1"/>
      <protection hidden="1"/>
    </xf>
    <xf numFmtId="0" fontId="8" fillId="0" borderId="11" xfId="0" applyFont="1" applyBorder="1" applyAlignment="1" applyProtection="1">
      <alignment horizontal="left" vertical="top" wrapText="1" indent="1"/>
      <protection hidden="1"/>
    </xf>
    <xf numFmtId="0" fontId="8" fillId="0" borderId="3" xfId="0" applyFont="1" applyBorder="1" applyAlignment="1" applyProtection="1">
      <alignment horizontal="right" vertical="center"/>
      <protection hidden="1"/>
    </xf>
    <xf numFmtId="0" fontId="8" fillId="0" borderId="0" xfId="0" applyFont="1" applyBorder="1" applyAlignment="1" applyProtection="1">
      <alignment horizontal="right" vertical="center"/>
      <protection hidden="1"/>
    </xf>
    <xf numFmtId="0" fontId="8" fillId="0" borderId="5"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0" fillId="0" borderId="7" xfId="0" applyBorder="1" applyAlignment="1" applyProtection="1">
      <alignment horizontal="left" vertical="center" wrapText="1" indent="2"/>
      <protection hidden="1"/>
    </xf>
    <xf numFmtId="0" fontId="0" fillId="0" borderId="12" xfId="0" applyFont="1" applyBorder="1" applyAlignment="1" applyProtection="1">
      <alignment horizontal="left" vertical="center" indent="2"/>
      <protection hidden="1"/>
    </xf>
    <xf numFmtId="0" fontId="0" fillId="0" borderId="13" xfId="0" applyFont="1" applyBorder="1" applyAlignment="1" applyProtection="1">
      <alignment horizontal="left" vertical="center" indent="2"/>
      <protection hidden="1"/>
    </xf>
    <xf numFmtId="0" fontId="0" fillId="0" borderId="0" xfId="0" applyFill="1" applyAlignment="1" applyProtection="1">
      <alignment horizontal="center"/>
      <protection hidden="1"/>
    </xf>
    <xf numFmtId="0" fontId="42"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5" fillId="0" borderId="7" xfId="0" applyFont="1" applyBorder="1" applyAlignment="1" applyProtection="1">
      <alignment horizontal="left" vertical="center" wrapText="1" indent="1"/>
      <protection hidden="1"/>
    </xf>
    <xf numFmtId="0" fontId="15" fillId="0" borderId="12" xfId="0" applyFont="1" applyBorder="1" applyAlignment="1" applyProtection="1">
      <alignment horizontal="left" vertical="center" wrapText="1" indent="1"/>
      <protection hidden="1"/>
    </xf>
    <xf numFmtId="0" fontId="15" fillId="0" borderId="13" xfId="0" applyFont="1" applyBorder="1" applyAlignment="1" applyProtection="1">
      <alignment horizontal="left" vertical="center" wrapText="1" indent="1"/>
      <protection hidden="1"/>
    </xf>
    <xf numFmtId="0" fontId="15" fillId="0" borderId="6" xfId="0" applyFont="1" applyBorder="1" applyAlignment="1" applyProtection="1">
      <alignment horizontal="left" vertical="center" wrapText="1" indent="1"/>
      <protection hidden="1"/>
    </xf>
    <xf numFmtId="0" fontId="15" fillId="0" borderId="9" xfId="0" applyFont="1" applyBorder="1" applyAlignment="1" applyProtection="1">
      <alignment horizontal="left" vertical="center" wrapText="1" indent="1"/>
      <protection hidden="1"/>
    </xf>
    <xf numFmtId="0" fontId="15" fillId="0" borderId="10" xfId="0" applyFont="1" applyBorder="1" applyAlignment="1" applyProtection="1">
      <alignment horizontal="left" vertical="center" wrapText="1" indent="1"/>
      <protection hidden="1"/>
    </xf>
    <xf numFmtId="0" fontId="15" fillId="0" borderId="8" xfId="0" applyFont="1" applyBorder="1" applyAlignment="1" applyProtection="1">
      <alignment horizontal="left" vertical="center" wrapText="1" indent="1"/>
      <protection hidden="1"/>
    </xf>
    <xf numFmtId="0" fontId="8" fillId="0" borderId="6" xfId="0" applyFont="1" applyBorder="1" applyAlignment="1" applyProtection="1">
      <alignment horizontal="left" wrapText="1" indent="1"/>
      <protection hidden="1"/>
    </xf>
    <xf numFmtId="0" fontId="8" fillId="0" borderId="9" xfId="0" applyFont="1" applyBorder="1" applyAlignment="1" applyProtection="1">
      <alignment horizontal="left" wrapText="1" indent="1"/>
      <protection hidden="1"/>
    </xf>
    <xf numFmtId="0" fontId="8" fillId="0" borderId="10" xfId="0" applyFont="1" applyBorder="1" applyAlignment="1" applyProtection="1">
      <alignment horizontal="left" wrapText="1" indent="1"/>
      <protection hidden="1"/>
    </xf>
    <xf numFmtId="14" fontId="0" fillId="0" borderId="14" xfId="0" applyNumberForma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0" fontId="34" fillId="0" borderId="4" xfId="1" applyBorder="1" applyAlignment="1" applyProtection="1">
      <alignment horizontal="left" vertical="center" wrapText="1" indent="1"/>
      <protection locked="0" hidden="1"/>
    </xf>
    <xf numFmtId="0" fontId="15" fillId="0" borderId="5" xfId="0" applyFont="1" applyBorder="1" applyAlignment="1" applyProtection="1">
      <alignment horizontal="left" vertical="center" wrapText="1" indent="1"/>
      <protection locked="0" hidden="1"/>
    </xf>
    <xf numFmtId="0" fontId="15" fillId="0" borderId="11" xfId="0" applyFont="1" applyBorder="1" applyAlignment="1" applyProtection="1">
      <alignment horizontal="left" vertical="center" wrapText="1" indent="1"/>
      <protection locked="0" hidden="1"/>
    </xf>
    <xf numFmtId="14" fontId="0" fillId="0" borderId="14" xfId="0" applyNumberFormat="1" applyFont="1" applyBorder="1" applyAlignment="1" applyProtection="1">
      <alignment horizontal="center" vertical="center" wrapText="1"/>
      <protection hidden="1"/>
    </xf>
    <xf numFmtId="14" fontId="0" fillId="0" borderId="8" xfId="0" applyNumberFormat="1" applyFont="1" applyBorder="1" applyAlignment="1" applyProtection="1">
      <alignment horizontal="center" vertical="center" wrapText="1"/>
      <protection hidden="1"/>
    </xf>
    <xf numFmtId="0" fontId="34" fillId="0" borderId="4" xfId="1" applyBorder="1" applyAlignment="1" applyProtection="1">
      <alignment horizontal="left" vertical="center" indent="1"/>
      <protection locked="0"/>
    </xf>
    <xf numFmtId="0" fontId="34" fillId="0" borderId="5" xfId="1" applyBorder="1" applyAlignment="1" applyProtection="1">
      <alignment horizontal="left" vertical="center" indent="1"/>
      <protection locked="0"/>
    </xf>
    <xf numFmtId="0" fontId="34" fillId="0" borderId="11" xfId="1" applyBorder="1" applyAlignment="1" applyProtection="1">
      <alignment horizontal="left" vertical="center" indent="1"/>
      <protection locked="0"/>
    </xf>
    <xf numFmtId="0" fontId="37" fillId="0" borderId="9" xfId="0" applyFont="1" applyBorder="1" applyAlignment="1" applyProtection="1">
      <alignment horizontal="center" vertical="center"/>
      <protection hidden="1"/>
    </xf>
    <xf numFmtId="0" fontId="37" fillId="0" borderId="4" xfId="0" applyFont="1" applyBorder="1" applyAlignment="1" applyProtection="1">
      <alignment horizontal="left"/>
      <protection hidden="1"/>
    </xf>
    <xf numFmtId="0" fontId="37" fillId="0" borderId="5" xfId="0" applyFont="1" applyBorder="1" applyAlignment="1" applyProtection="1">
      <alignment horizontal="left"/>
      <protection hidden="1"/>
    </xf>
    <xf numFmtId="0" fontId="0" fillId="0" borderId="6" xfId="0" applyBorder="1" applyAlignment="1" applyProtection="1">
      <alignment horizontal="left" vertical="center" indent="1"/>
      <protection locked="0" hidden="1"/>
    </xf>
    <xf numFmtId="0" fontId="0" fillId="0" borderId="9" xfId="0" applyBorder="1" applyAlignment="1" applyProtection="1">
      <alignment horizontal="left" vertical="center" indent="1"/>
      <protection locked="0" hidden="1"/>
    </xf>
    <xf numFmtId="0" fontId="37" fillId="0" borderId="6" xfId="0" applyFont="1" applyBorder="1" applyAlignment="1" applyProtection="1">
      <alignment horizontal="center"/>
      <protection hidden="1"/>
    </xf>
    <xf numFmtId="0" fontId="37" fillId="0" borderId="10" xfId="0" applyFont="1" applyBorder="1" applyAlignment="1" applyProtection="1">
      <alignment horizontal="center"/>
      <protection hidden="1"/>
    </xf>
    <xf numFmtId="0" fontId="18" fillId="0" borderId="3" xfId="0" applyFont="1" applyBorder="1" applyAlignment="1" applyProtection="1">
      <alignment horizontal="left" vertical="center" wrapText="1" indent="1"/>
      <protection hidden="1"/>
    </xf>
    <xf numFmtId="0" fontId="18" fillId="0" borderId="0" xfId="0" applyFont="1" applyBorder="1" applyAlignment="1" applyProtection="1">
      <alignment horizontal="left" vertical="center" wrapText="1" indent="1"/>
      <protection hidden="1"/>
    </xf>
    <xf numFmtId="0" fontId="18" fillId="0" borderId="2" xfId="0" applyFont="1" applyBorder="1" applyAlignment="1" applyProtection="1">
      <alignment horizontal="left" vertical="center" wrapText="1" indent="1"/>
      <protection hidden="1"/>
    </xf>
    <xf numFmtId="0" fontId="18" fillId="0" borderId="4" xfId="0" applyFont="1" applyBorder="1" applyAlignment="1" applyProtection="1">
      <alignment horizontal="left" vertical="center" wrapText="1" indent="1"/>
      <protection hidden="1"/>
    </xf>
    <xf numFmtId="0" fontId="18" fillId="0" borderId="5" xfId="0" applyFont="1" applyBorder="1" applyAlignment="1" applyProtection="1">
      <alignment horizontal="left" vertical="center" wrapText="1" indent="1"/>
      <protection hidden="1"/>
    </xf>
    <xf numFmtId="0" fontId="18" fillId="0" borderId="11" xfId="0" applyFont="1" applyBorder="1" applyAlignment="1" applyProtection="1">
      <alignment horizontal="left" vertical="center" wrapText="1" indent="1"/>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6" xfId="0" applyFont="1" applyBorder="1" applyAlignment="1" applyProtection="1">
      <alignment horizontal="left" vertical="center" wrapText="1" indent="1"/>
      <protection hidden="1"/>
    </xf>
    <xf numFmtId="0" fontId="0" fillId="0" borderId="9" xfId="0" applyFont="1" applyBorder="1" applyAlignment="1" applyProtection="1">
      <alignment horizontal="left" vertical="center" wrapText="1" indent="1"/>
      <protection hidden="1"/>
    </xf>
    <xf numFmtId="0" fontId="0" fillId="0" borderId="10" xfId="0" applyFont="1" applyBorder="1" applyAlignment="1" applyProtection="1">
      <alignment horizontal="left" vertical="center" wrapText="1" indent="1"/>
      <protection hidden="1"/>
    </xf>
    <xf numFmtId="0" fontId="18" fillId="0" borderId="6" xfId="0" applyFont="1" applyBorder="1" applyAlignment="1" applyProtection="1">
      <alignment horizontal="left" vertical="center" wrapText="1" indent="1"/>
      <protection hidden="1"/>
    </xf>
    <xf numFmtId="0" fontId="18" fillId="0" borderId="9" xfId="0" applyFont="1" applyBorder="1" applyAlignment="1" applyProtection="1">
      <alignment horizontal="left" vertical="center" wrapText="1" indent="1"/>
      <protection hidden="1"/>
    </xf>
    <xf numFmtId="0" fontId="18" fillId="0" borderId="10" xfId="0" applyFont="1" applyBorder="1" applyAlignment="1" applyProtection="1">
      <alignment horizontal="left" vertical="center" wrapText="1" indent="1"/>
      <protection hidden="1"/>
    </xf>
    <xf numFmtId="0" fontId="22" fillId="3" borderId="3" xfId="0" applyFont="1" applyFill="1" applyBorder="1" applyAlignment="1" applyProtection="1">
      <alignment horizontal="left" vertical="center" wrapText="1" indent="1"/>
      <protection hidden="1"/>
    </xf>
    <xf numFmtId="0" fontId="24" fillId="3" borderId="0" xfId="0" applyFont="1" applyFill="1" applyBorder="1" applyAlignment="1" applyProtection="1">
      <alignment horizontal="left" vertical="center" wrapText="1" indent="1"/>
      <protection hidden="1"/>
    </xf>
    <xf numFmtId="0" fontId="24" fillId="3" borderId="2" xfId="0" applyFont="1" applyFill="1" applyBorder="1" applyAlignment="1" applyProtection="1">
      <alignment horizontal="left" vertical="center" wrapText="1" indent="1"/>
      <protection hidden="1"/>
    </xf>
    <xf numFmtId="0" fontId="0" fillId="0" borderId="12" xfId="0" applyBorder="1" applyAlignment="1" applyProtection="1">
      <alignment horizontal="left" vertical="center" wrapText="1" indent="2"/>
      <protection hidden="1"/>
    </xf>
    <xf numFmtId="0" fontId="0" fillId="0" borderId="13" xfId="0" applyBorder="1" applyAlignment="1" applyProtection="1">
      <alignment horizontal="left" vertical="center" wrapText="1" indent="2"/>
      <protection hidden="1"/>
    </xf>
    <xf numFmtId="0" fontId="0" fillId="0" borderId="7" xfId="0" applyBorder="1" applyAlignment="1" applyProtection="1">
      <alignment horizontal="left" vertical="top" wrapText="1" indent="2"/>
      <protection hidden="1"/>
    </xf>
    <xf numFmtId="0" fontId="0" fillId="0" borderId="12" xfId="0" applyBorder="1" applyAlignment="1" applyProtection="1">
      <alignment horizontal="left" vertical="top" wrapText="1" indent="2"/>
      <protection hidden="1"/>
    </xf>
    <xf numFmtId="0" fontId="0" fillId="0" borderId="13" xfId="0" applyBorder="1" applyAlignment="1" applyProtection="1">
      <alignment horizontal="left" vertical="top" wrapText="1" indent="2"/>
      <protection hidden="1"/>
    </xf>
    <xf numFmtId="0" fontId="0" fillId="0" borderId="14"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0" fillId="0" borderId="5" xfId="0" applyFill="1" applyBorder="1" applyAlignment="1" applyProtection="1">
      <alignment horizontal="left" vertical="top" wrapText="1"/>
      <protection hidden="1"/>
    </xf>
    <xf numFmtId="0" fontId="0" fillId="0" borderId="11" xfId="0" applyFill="1" applyBorder="1" applyAlignment="1" applyProtection="1">
      <alignment horizontal="left" vertical="top" wrapText="1"/>
      <protection hidden="1"/>
    </xf>
    <xf numFmtId="0" fontId="0" fillId="0" borderId="7"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0" xfId="0" applyAlignment="1">
      <alignment horizontal="left"/>
    </xf>
    <xf numFmtId="0" fontId="34" fillId="0" borderId="0" xfId="1" applyAlignment="1" applyProtection="1">
      <alignment horizontal="left"/>
      <protection locked="0"/>
    </xf>
    <xf numFmtId="0" fontId="34" fillId="0" borderId="2" xfId="1" applyBorder="1" applyAlignment="1" applyProtection="1">
      <alignment horizontal="left"/>
      <protection locked="0"/>
    </xf>
    <xf numFmtId="0" fontId="13" fillId="2" borderId="7" xfId="0" applyFont="1" applyFill="1" applyBorder="1" applyAlignment="1" applyProtection="1">
      <alignment horizontal="left" vertical="center" indent="1"/>
      <protection hidden="1"/>
    </xf>
    <xf numFmtId="0" fontId="13" fillId="2" borderId="12" xfId="0" applyFont="1" applyFill="1" applyBorder="1" applyAlignment="1" applyProtection="1">
      <alignment horizontal="left" vertical="center" indent="1"/>
      <protection hidden="1"/>
    </xf>
    <xf numFmtId="0" fontId="13" fillId="2" borderId="13" xfId="0" applyFont="1" applyFill="1" applyBorder="1" applyAlignment="1" applyProtection="1">
      <alignment horizontal="left" vertical="center" indent="1"/>
      <protection hidden="1"/>
    </xf>
    <xf numFmtId="0" fontId="35" fillId="2" borderId="14" xfId="0" applyFont="1" applyFill="1" applyBorder="1" applyAlignment="1" applyProtection="1">
      <alignment horizontal="center" vertical="center" wrapText="1"/>
      <protection hidden="1"/>
    </xf>
    <xf numFmtId="0" fontId="35" fillId="2" borderId="8" xfId="0" applyFont="1" applyFill="1" applyBorder="1" applyAlignment="1" applyProtection="1">
      <alignment horizontal="center" vertical="center"/>
      <protection hidden="1"/>
    </xf>
    <xf numFmtId="0" fontId="0" fillId="0" borderId="7" xfId="0" applyBorder="1" applyAlignment="1" applyProtection="1">
      <alignment horizontal="left" vertical="center" indent="1"/>
      <protection hidden="1"/>
    </xf>
    <xf numFmtId="0" fontId="0" fillId="0" borderId="12" xfId="0" applyFont="1" applyBorder="1" applyAlignment="1" applyProtection="1">
      <alignment horizontal="left" vertical="center" indent="1"/>
      <protection hidden="1"/>
    </xf>
    <xf numFmtId="0" fontId="0" fillId="0" borderId="13" xfId="0" applyFont="1" applyBorder="1" applyAlignment="1" applyProtection="1">
      <alignment horizontal="left" vertical="center" indent="1"/>
      <protection hidden="1"/>
    </xf>
    <xf numFmtId="0" fontId="0" fillId="0" borderId="6" xfId="0" applyBorder="1" applyAlignment="1" applyProtection="1">
      <alignment horizontal="left" vertical="center" indent="2"/>
      <protection hidden="1"/>
    </xf>
    <xf numFmtId="0" fontId="0" fillId="0" borderId="9" xfId="0" applyFont="1" applyBorder="1" applyAlignment="1" applyProtection="1">
      <alignment horizontal="left" vertical="center" indent="2"/>
      <protection hidden="1"/>
    </xf>
    <xf numFmtId="0" fontId="0" fillId="0" borderId="10" xfId="0" applyFont="1" applyBorder="1" applyAlignment="1" applyProtection="1">
      <alignment horizontal="left" vertical="center" indent="2"/>
      <protection hidden="1"/>
    </xf>
    <xf numFmtId="0" fontId="0" fillId="0" borderId="1" xfId="0" applyBorder="1" applyAlignment="1" applyProtection="1">
      <alignment horizontal="left" vertical="center" indent="1"/>
      <protection hidden="1"/>
    </xf>
    <xf numFmtId="0" fontId="35" fillId="0" borderId="1" xfId="0" applyFont="1" applyBorder="1" applyAlignment="1" applyProtection="1">
      <alignment horizontal="left" vertical="center" indent="1"/>
      <protection hidden="1"/>
    </xf>
    <xf numFmtId="0" fontId="37" fillId="0" borderId="11" xfId="0" applyFont="1" applyBorder="1" applyAlignment="1" applyProtection="1">
      <alignment horizontal="left"/>
      <protection hidden="1"/>
    </xf>
    <xf numFmtId="0" fontId="35" fillId="2" borderId="8" xfId="0" applyFont="1" applyFill="1" applyBorder="1" applyAlignment="1" applyProtection="1">
      <alignment horizontal="left" vertical="center" indent="1"/>
      <protection hidden="1"/>
    </xf>
    <xf numFmtId="0" fontId="35" fillId="2" borderId="1" xfId="0" applyFont="1" applyFill="1" applyBorder="1" applyAlignment="1" applyProtection="1">
      <alignment horizontal="center" vertical="center"/>
      <protection hidden="1"/>
    </xf>
    <xf numFmtId="0" fontId="35" fillId="2" borderId="1" xfId="0" applyFont="1" applyFill="1" applyBorder="1" applyAlignment="1" applyProtection="1">
      <alignment horizontal="center" vertical="center" wrapText="1"/>
      <protection hidden="1"/>
    </xf>
    <xf numFmtId="0" fontId="35" fillId="2" borderId="14" xfId="0" applyFont="1" applyFill="1" applyBorder="1" applyAlignment="1" applyProtection="1">
      <alignment horizontal="center"/>
      <protection hidden="1"/>
    </xf>
    <xf numFmtId="0" fontId="35" fillId="2" borderId="15" xfId="0" applyFont="1" applyFill="1" applyBorder="1" applyAlignment="1" applyProtection="1">
      <alignment horizontal="center"/>
      <protection hidden="1"/>
    </xf>
    <xf numFmtId="0" fontId="35" fillId="2" borderId="8" xfId="0" applyFont="1" applyFill="1" applyBorder="1" applyAlignment="1" applyProtection="1">
      <alignment horizontal="center"/>
      <protection hidden="1"/>
    </xf>
    <xf numFmtId="0" fontId="0" fillId="0" borderId="5" xfId="0" applyNumberFormat="1" applyBorder="1" applyAlignment="1" applyProtection="1">
      <alignment horizontal="center"/>
      <protection locked="0" hidden="1"/>
    </xf>
    <xf numFmtId="0" fontId="34" fillId="0" borderId="0" xfId="1" applyAlignment="1" applyProtection="1">
      <alignment horizontal="left" vertical="top" wrapText="1" indent="1"/>
      <protection locked="0" hidden="1"/>
    </xf>
    <xf numFmtId="0" fontId="34" fillId="0" borderId="0" xfId="1" applyAlignment="1" applyProtection="1">
      <alignment horizontal="left" vertical="top" indent="1"/>
      <protection locked="0" hidden="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123825</xdr:rowOff>
    </xdr:from>
    <xdr:to>
      <xdr:col>9</xdr:col>
      <xdr:colOff>676275</xdr:colOff>
      <xdr:row>1</xdr:row>
      <xdr:rowOff>9525</xdr:rowOff>
    </xdr:to>
    <xdr:pic>
      <xdr:nvPicPr>
        <xdr:cNvPr id="4868"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23</xdr:row>
      <xdr:rowOff>0</xdr:rowOff>
    </xdr:from>
    <xdr:ext cx="184731" cy="264560"/>
    <xdr:sp macro="" textlink="">
      <xdr:nvSpPr>
        <xdr:cNvPr id="2" name="TextBox 1"/>
        <xdr:cNvSpPr txBox="1"/>
      </xdr:nvSpPr>
      <xdr:spPr>
        <a:xfrm>
          <a:off x="1304925"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20" name="TextBox 19"/>
        <xdr:cNvSpPr txBox="1"/>
      </xdr:nvSpPr>
      <xdr:spPr>
        <a:xfrm>
          <a:off x="1362075"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5" name="TextBox 4"/>
        <xdr:cNvSpPr txBox="1"/>
      </xdr:nvSpPr>
      <xdr:spPr>
        <a:xfrm>
          <a:off x="1362075" y="93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6" name="TextBox 5"/>
        <xdr:cNvSpPr txBox="1"/>
      </xdr:nvSpPr>
      <xdr:spPr>
        <a:xfrm>
          <a:off x="1362075" y="93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7" name="TextBox 6"/>
        <xdr:cNvSpPr txBox="1"/>
      </xdr:nvSpPr>
      <xdr:spPr>
        <a:xfrm>
          <a:off x="1362075"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8" name="TextBox 7"/>
        <xdr:cNvSpPr txBox="1"/>
      </xdr:nvSpPr>
      <xdr:spPr>
        <a:xfrm>
          <a:off x="1362075"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9" name="TextBox 8"/>
        <xdr:cNvSpPr txBox="1"/>
      </xdr:nvSpPr>
      <xdr:spPr>
        <a:xfrm>
          <a:off x="136207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10" name="TextBox 9"/>
        <xdr:cNvSpPr txBox="1"/>
      </xdr:nvSpPr>
      <xdr:spPr>
        <a:xfrm>
          <a:off x="136207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11" name="TextBox 10"/>
        <xdr:cNvSpPr txBox="1"/>
      </xdr:nvSpPr>
      <xdr:spPr>
        <a:xfrm>
          <a:off x="1304925"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12" name="TextBox 11"/>
        <xdr:cNvSpPr txBox="1"/>
      </xdr:nvSpPr>
      <xdr:spPr>
        <a:xfrm>
          <a:off x="1304925"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13" name="TextBox 12"/>
        <xdr:cNvSpPr txBox="1"/>
      </xdr:nvSpPr>
      <xdr:spPr>
        <a:xfrm>
          <a:off x="13049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14" name="TextBox 13"/>
        <xdr:cNvSpPr txBox="1"/>
      </xdr:nvSpPr>
      <xdr:spPr>
        <a:xfrm>
          <a:off x="13049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91493" cy="264560"/>
    <xdr:sp macro="" textlink="">
      <xdr:nvSpPr>
        <xdr:cNvPr id="15" name="TextBox 14"/>
        <xdr:cNvSpPr txBox="1"/>
      </xdr:nvSpPr>
      <xdr:spPr>
        <a:xfrm>
          <a:off x="130492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152400</xdr:rowOff>
    </xdr:from>
    <xdr:to>
      <xdr:col>6</xdr:col>
      <xdr:colOff>447675</xdr:colOff>
      <xdr:row>1</xdr:row>
      <xdr:rowOff>57150</xdr:rowOff>
    </xdr:to>
    <xdr:pic>
      <xdr:nvPicPr>
        <xdr:cNvPr id="2789"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152400"/>
          <a:ext cx="14668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66</xdr:row>
      <xdr:rowOff>0</xdr:rowOff>
    </xdr:from>
    <xdr:ext cx="184731" cy="264560"/>
    <xdr:sp macro="" textlink="">
      <xdr:nvSpPr>
        <xdr:cNvPr id="3" name="TextBox 2"/>
        <xdr:cNvSpPr txBox="1"/>
      </xdr:nvSpPr>
      <xdr:spPr>
        <a:xfrm>
          <a:off x="1304925" y="2728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xdr:row>
      <xdr:rowOff>0</xdr:rowOff>
    </xdr:from>
    <xdr:ext cx="185045" cy="264560"/>
    <xdr:sp macro="" textlink="">
      <xdr:nvSpPr>
        <xdr:cNvPr id="4" name="TextBox 3"/>
        <xdr:cNvSpPr txBox="1"/>
      </xdr:nvSpPr>
      <xdr:spPr>
        <a:xfrm>
          <a:off x="130492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85045" cy="264560"/>
    <xdr:sp macro="" textlink="">
      <xdr:nvSpPr>
        <xdr:cNvPr id="5" name="TextBox 4"/>
        <xdr:cNvSpPr txBox="1"/>
      </xdr:nvSpPr>
      <xdr:spPr>
        <a:xfrm>
          <a:off x="1304925" y="136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74295</xdr:colOff>
      <xdr:row>51</xdr:row>
      <xdr:rowOff>0</xdr:rowOff>
    </xdr:from>
    <xdr:ext cx="194391" cy="264560"/>
    <xdr:sp macro="" textlink="">
      <xdr:nvSpPr>
        <xdr:cNvPr id="7" name="TextBox 6"/>
        <xdr:cNvSpPr txBox="1"/>
      </xdr:nvSpPr>
      <xdr:spPr>
        <a:xfrm>
          <a:off x="1303020" y="1141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92488" cy="274009"/>
    <xdr:sp macro="" textlink="">
      <xdr:nvSpPr>
        <xdr:cNvPr id="9" name="TextBox 8"/>
        <xdr:cNvSpPr txBox="1"/>
      </xdr:nvSpPr>
      <xdr:spPr>
        <a:xfrm>
          <a:off x="1304925" y="18478500"/>
          <a:ext cx="19248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assets/perspay/ACAEEStatusCodeInstructionsFinal(010119).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hca.wa.gov/assets/perspay/ACA-EE-Status-Code-Instructions.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hca.wa.gov/public-employee-benefits/employees/dependent-verification" TargetMode="External"/><Relationship Id="rId7" Type="http://schemas.openxmlformats.org/officeDocument/2006/relationships/printerSettings" Target="../printerSettings/printerSettings4.bin"/><Relationship Id="rId2" Type="http://schemas.openxmlformats.org/officeDocument/2006/relationships/hyperlink" Target="https://www.hca.wa.gov/employee-retiree-benefits/employees/dependent-verification" TargetMode="External"/><Relationship Id="rId1" Type="http://schemas.openxmlformats.org/officeDocument/2006/relationships/hyperlink" Target="http://www.metlife.com/wshca" TargetMode="External"/><Relationship Id="rId6" Type="http://schemas.openxmlformats.org/officeDocument/2006/relationships/hyperlink" Target="https://www.hca.wa.gov/employee-retiree-benefits/public-employees/auto-and-home-insurance" TargetMode="External"/><Relationship Id="rId5" Type="http://schemas.openxmlformats.org/officeDocument/2006/relationships/hyperlink" Target="https://www.hca.wa.gov/employee-retiree-benefits/public-employees/how-enroll" TargetMode="External"/><Relationship Id="rId4" Type="http://schemas.openxmlformats.org/officeDocument/2006/relationships/hyperlink" Target="http://pebb.naviabenefits.com/forms-docu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3"/>
  <sheetViews>
    <sheetView showGridLines="0" tabSelected="1" zoomScaleNormal="100" zoomScaleSheetLayoutView="100" workbookViewId="0">
      <selection activeCell="C3" sqref="C3:F3"/>
    </sheetView>
  </sheetViews>
  <sheetFormatPr defaultRowHeight="12.75"/>
  <cols>
    <col min="1" max="1" width="9.140625" style="1" customWidth="1"/>
    <col min="2" max="6" width="9.140625" style="1"/>
    <col min="7" max="7" width="8.5703125" style="1" customWidth="1"/>
    <col min="8" max="8" width="8.140625" style="1" customWidth="1"/>
    <col min="9" max="9" width="9.140625" style="1"/>
    <col min="10" max="10" width="11.5703125" style="1" customWidth="1"/>
    <col min="11" max="16384" width="9.140625" style="1"/>
  </cols>
  <sheetData>
    <row r="1" spans="1:11" ht="31.5" customHeight="1">
      <c r="A1" s="81" t="s">
        <v>6</v>
      </c>
      <c r="B1" s="81"/>
      <c r="C1" s="81"/>
      <c r="D1" s="81"/>
      <c r="E1" s="81"/>
      <c r="F1" s="81"/>
      <c r="G1" s="81"/>
      <c r="H1" s="76"/>
      <c r="I1" s="76"/>
      <c r="J1" s="76"/>
    </row>
    <row r="2" spans="1:11" ht="48.75" customHeight="1">
      <c r="A2" s="77" t="s">
        <v>83</v>
      </c>
      <c r="B2" s="78"/>
      <c r="C2" s="78"/>
      <c r="D2" s="78"/>
      <c r="E2" s="78"/>
      <c r="F2" s="78"/>
      <c r="G2" s="78"/>
      <c r="H2" s="78"/>
      <c r="I2" s="78"/>
      <c r="J2" s="78"/>
      <c r="K2" s="31"/>
    </row>
    <row r="3" spans="1:11" ht="18" customHeight="1">
      <c r="A3" s="44" t="s">
        <v>0</v>
      </c>
      <c r="B3" s="44"/>
      <c r="C3" s="45"/>
      <c r="D3" s="45"/>
      <c r="E3" s="45"/>
      <c r="F3" s="45"/>
      <c r="G3" s="46" t="s">
        <v>1</v>
      </c>
      <c r="H3" s="46"/>
      <c r="I3" s="47"/>
      <c r="J3" s="47"/>
    </row>
    <row r="4" spans="1:11" ht="20.25" customHeight="1">
      <c r="A4" s="44" t="s">
        <v>17</v>
      </c>
      <c r="B4" s="44"/>
      <c r="C4" s="44"/>
      <c r="D4" s="44"/>
      <c r="E4" s="45"/>
      <c r="F4" s="45"/>
      <c r="G4" s="45"/>
      <c r="H4" s="45"/>
      <c r="I4" s="45"/>
      <c r="J4" s="45"/>
    </row>
    <row r="5" spans="1:11" ht="23.25" customHeight="1">
      <c r="A5" s="11" t="s">
        <v>27</v>
      </c>
      <c r="B5" s="11"/>
      <c r="C5" s="11"/>
      <c r="D5" s="11"/>
      <c r="E5" s="11"/>
      <c r="F5" s="11"/>
      <c r="G5" s="11"/>
      <c r="H5" s="11"/>
      <c r="I5" s="11"/>
      <c r="J5" s="11"/>
    </row>
    <row r="6" spans="1:11" ht="47.25" customHeight="1">
      <c r="A6" s="79" t="s">
        <v>58</v>
      </c>
      <c r="B6" s="80"/>
      <c r="C6" s="80"/>
      <c r="D6" s="80"/>
      <c r="E6" s="80"/>
      <c r="F6" s="80"/>
      <c r="G6" s="80"/>
      <c r="H6" s="80"/>
      <c r="I6" s="80"/>
      <c r="J6" s="80"/>
    </row>
    <row r="7" spans="1:11" ht="15.75" customHeight="1">
      <c r="A7" s="82" t="s">
        <v>77</v>
      </c>
      <c r="B7" s="83"/>
      <c r="C7" s="83"/>
      <c r="D7" s="83"/>
      <c r="E7" s="83"/>
      <c r="F7" s="83"/>
      <c r="G7" s="83"/>
      <c r="H7" s="83"/>
      <c r="I7" s="83"/>
      <c r="J7" s="83"/>
    </row>
    <row r="8" spans="1:11" ht="17.25" customHeight="1">
      <c r="A8" s="198" t="s">
        <v>98</v>
      </c>
      <c r="B8" s="199"/>
      <c r="C8" s="199"/>
      <c r="D8" s="199"/>
      <c r="E8" s="199"/>
      <c r="F8" s="199"/>
      <c r="G8" s="199"/>
      <c r="H8" s="199"/>
      <c r="I8" s="199"/>
      <c r="J8" s="199"/>
    </row>
    <row r="9" spans="1:11" ht="15.75" customHeight="1">
      <c r="A9" s="64" t="s">
        <v>25</v>
      </c>
      <c r="B9" s="64"/>
      <c r="C9" s="64"/>
      <c r="D9" s="64"/>
      <c r="E9" s="64"/>
      <c r="F9" s="64"/>
      <c r="G9" s="64"/>
      <c r="H9" s="64"/>
      <c r="I9" s="64"/>
      <c r="J9" s="64"/>
    </row>
    <row r="10" spans="1:11" ht="18" customHeight="1">
      <c r="A10" s="65" t="s">
        <v>24</v>
      </c>
      <c r="B10" s="66"/>
      <c r="C10" s="66"/>
      <c r="D10" s="66"/>
      <c r="E10" s="66"/>
      <c r="F10" s="66"/>
      <c r="G10" s="66"/>
      <c r="H10" s="66"/>
      <c r="I10" s="66"/>
      <c r="J10" s="67"/>
    </row>
    <row r="11" spans="1:11" ht="81.75" customHeight="1">
      <c r="A11" s="68" t="s">
        <v>19</v>
      </c>
      <c r="B11" s="69"/>
      <c r="C11" s="69"/>
      <c r="D11" s="69"/>
      <c r="E11" s="69"/>
      <c r="F11" s="69"/>
      <c r="G11" s="69"/>
      <c r="H11" s="69"/>
      <c r="I11" s="69"/>
      <c r="J11" s="70"/>
    </row>
    <row r="12" spans="1:11" ht="17.25" customHeight="1">
      <c r="A12" s="71" t="s">
        <v>10</v>
      </c>
      <c r="B12" s="71"/>
      <c r="C12" s="71"/>
      <c r="D12" s="71"/>
      <c r="E12" s="71"/>
      <c r="F12" s="71"/>
      <c r="G12" s="71"/>
      <c r="H12" s="72" t="s">
        <v>16</v>
      </c>
      <c r="I12" s="72"/>
      <c r="J12" s="73"/>
    </row>
    <row r="13" spans="1:11" ht="27.75" customHeight="1">
      <c r="A13" s="33" t="s">
        <v>82</v>
      </c>
      <c r="B13" s="34"/>
      <c r="C13" s="34"/>
      <c r="D13" s="34"/>
      <c r="E13" s="34"/>
      <c r="F13" s="34"/>
      <c r="G13" s="35"/>
      <c r="H13" s="39" t="s">
        <v>13</v>
      </c>
      <c r="I13" s="40"/>
      <c r="J13" s="40"/>
      <c r="K13" s="31"/>
    </row>
    <row r="14" spans="1:11" ht="26.25" customHeight="1">
      <c r="A14" s="36"/>
      <c r="B14" s="37"/>
      <c r="C14" s="37"/>
      <c r="D14" s="37"/>
      <c r="E14" s="37"/>
      <c r="F14" s="37"/>
      <c r="G14" s="38"/>
      <c r="H14" s="41" t="s">
        <v>20</v>
      </c>
      <c r="I14" s="42"/>
      <c r="J14" s="43"/>
    </row>
    <row r="15" spans="1:11" ht="31.5" customHeight="1">
      <c r="A15" s="33" t="s">
        <v>78</v>
      </c>
      <c r="B15" s="34"/>
      <c r="C15" s="34"/>
      <c r="D15" s="34"/>
      <c r="E15" s="34"/>
      <c r="F15" s="34"/>
      <c r="G15" s="35"/>
      <c r="H15" s="74" t="s">
        <v>14</v>
      </c>
      <c r="I15" s="61"/>
      <c r="J15" s="61"/>
    </row>
    <row r="16" spans="1:11" ht="63" customHeight="1">
      <c r="A16" s="36"/>
      <c r="B16" s="37"/>
      <c r="C16" s="37"/>
      <c r="D16" s="37"/>
      <c r="E16" s="37"/>
      <c r="F16" s="37"/>
      <c r="G16" s="38"/>
      <c r="H16" s="62" t="s">
        <v>21</v>
      </c>
      <c r="I16" s="63"/>
      <c r="J16" s="60"/>
    </row>
    <row r="17" spans="1:11" ht="42" customHeight="1">
      <c r="A17" s="54" t="s">
        <v>79</v>
      </c>
      <c r="B17" s="55"/>
      <c r="C17" s="55"/>
      <c r="D17" s="55"/>
      <c r="E17" s="55"/>
      <c r="F17" s="55"/>
      <c r="G17" s="56"/>
      <c r="H17" s="60" t="s">
        <v>15</v>
      </c>
      <c r="I17" s="61"/>
      <c r="J17" s="61"/>
    </row>
    <row r="18" spans="1:11" ht="38.25" customHeight="1">
      <c r="A18" s="57"/>
      <c r="B18" s="58"/>
      <c r="C18" s="58"/>
      <c r="D18" s="58"/>
      <c r="E18" s="58"/>
      <c r="F18" s="58"/>
      <c r="G18" s="59"/>
      <c r="H18" s="62" t="s">
        <v>22</v>
      </c>
      <c r="I18" s="63"/>
      <c r="J18" s="60"/>
    </row>
    <row r="19" spans="1:11" ht="15.75" customHeight="1">
      <c r="A19" s="65" t="s">
        <v>12</v>
      </c>
      <c r="B19" s="66"/>
      <c r="C19" s="66"/>
      <c r="D19" s="66"/>
      <c r="E19" s="66"/>
      <c r="F19" s="66"/>
      <c r="G19" s="66"/>
      <c r="H19" s="66"/>
      <c r="I19" s="67"/>
      <c r="J19" s="15" t="s">
        <v>11</v>
      </c>
    </row>
    <row r="20" spans="1:11" ht="21" customHeight="1">
      <c r="A20" s="74" t="s">
        <v>23</v>
      </c>
      <c r="B20" s="74"/>
      <c r="C20" s="74"/>
      <c r="D20" s="74"/>
      <c r="E20" s="74"/>
      <c r="F20" s="74"/>
      <c r="G20" s="74"/>
      <c r="H20" s="74"/>
      <c r="I20" s="74"/>
      <c r="J20" s="12"/>
    </row>
    <row r="21" spans="1:11" ht="25.5" customHeight="1">
      <c r="A21" s="75" t="s">
        <v>84</v>
      </c>
      <c r="B21" s="40"/>
      <c r="C21" s="40"/>
      <c r="D21" s="40"/>
      <c r="E21" s="40"/>
      <c r="F21" s="40"/>
      <c r="G21" s="40"/>
      <c r="H21" s="40"/>
      <c r="I21" s="40"/>
      <c r="J21" s="40"/>
    </row>
    <row r="22" spans="1:11" ht="15" customHeight="1">
      <c r="A22" s="48" t="s">
        <v>63</v>
      </c>
      <c r="B22" s="49"/>
      <c r="C22" s="49"/>
      <c r="D22" s="49"/>
      <c r="E22" s="49"/>
      <c r="F22" s="49"/>
      <c r="G22" s="49"/>
      <c r="H22" s="49"/>
      <c r="I22" s="49"/>
      <c r="J22" s="50"/>
    </row>
    <row r="23" spans="1:11" ht="27.75" customHeight="1">
      <c r="A23" s="51" t="s">
        <v>43</v>
      </c>
      <c r="B23" s="52"/>
      <c r="C23" s="52"/>
      <c r="D23" s="52"/>
      <c r="E23" s="52"/>
      <c r="F23" s="52"/>
      <c r="G23" s="52"/>
      <c r="H23" s="52"/>
      <c r="I23" s="52"/>
      <c r="J23" s="53"/>
      <c r="K23" s="31"/>
    </row>
  </sheetData>
  <sheetProtection algorithmName="SHA-512" hashValue="hvBIE6jhBC0Ij8JHpPgZrCvpd4MY7qRWRN2xBpOw+fU6QIDEDfK1PUdAl6+e6xTG1w8oVqmcJv2by5RtPhdQQw==" saltValue="4hxudAYL6S9OgU1DLaX+DA==" spinCount="100000" sheet="1" selectLockedCells="1"/>
  <customSheetViews>
    <customSheetView guid="{4F447746-2DD0-4361-8549-5B896D79F3AD}" showGridLines="0" topLeftCell="A49">
      <selection activeCell="M57" sqref="M57"/>
      <rowBreaks count="3" manualBreakCount="3">
        <brk id="22" max="16383" man="1"/>
        <brk id="28" max="16383" man="1"/>
        <brk id="58" max="16383" man="1"/>
      </rowBreaks>
      <pageMargins left="0.7" right="0.7" top="0.75" bottom="0.75" header="0.3" footer="0.3"/>
      <pageSetup orientation="portrait" r:id="rId1"/>
      <headerFooter differentFirst="1">
        <oddFooter>&amp;R&amp;8&amp;P</oddFooter>
        <firstFooter>&amp;L&amp;8Revised: 11/2015&amp;R&amp;8&amp;P</firstFooter>
      </headerFooter>
    </customSheetView>
    <customSheetView guid="{AB9DD955-7803-448E-82A6-21885E975C17}" showPageBreaks="1" showGridLines="0" view="pageLayout" topLeftCell="A64">
      <selection activeCell="A75" sqref="A75:J75"/>
      <rowBreaks count="5" manualBreakCount="5">
        <brk id="22" max="16383" man="1"/>
        <brk id="27" max="16383" man="1"/>
        <brk id="57" max="16383" man="1"/>
        <brk id="81" max="9" man="1"/>
        <brk id="123" max="16383" man="1"/>
      </rowBreaks>
      <pageMargins left="0.7" right="0.7" top="0.75" bottom="0.75" header="0.3" footer="0.3"/>
      <pageSetup orientation="portrait" r:id="rId2"/>
      <headerFooter differentFirst="1">
        <oddFooter>&amp;R&amp;8&amp;P</oddFooter>
        <firstFooter>&amp;L&amp;8Revised: 1/2016
&amp;R&amp;8&amp;P</firstFooter>
      </headerFooter>
    </customSheetView>
  </customSheetViews>
  <mergeCells count="31">
    <mergeCell ref="H1:J1"/>
    <mergeCell ref="A2:J2"/>
    <mergeCell ref="A6:J6"/>
    <mergeCell ref="A1:G1"/>
    <mergeCell ref="A7:J7"/>
    <mergeCell ref="A15:G16"/>
    <mergeCell ref="A19:I19"/>
    <mergeCell ref="A20:I20"/>
    <mergeCell ref="A21:J21"/>
    <mergeCell ref="H15:J15"/>
    <mergeCell ref="H16:J16"/>
    <mergeCell ref="A22:J22"/>
    <mergeCell ref="A23:J23"/>
    <mergeCell ref="A17:G18"/>
    <mergeCell ref="H17:J17"/>
    <mergeCell ref="H18:J18"/>
    <mergeCell ref="A13:G14"/>
    <mergeCell ref="H13:J13"/>
    <mergeCell ref="H14:J14"/>
    <mergeCell ref="A3:B3"/>
    <mergeCell ref="C3:F3"/>
    <mergeCell ref="G3:H3"/>
    <mergeCell ref="I3:J3"/>
    <mergeCell ref="A4:D4"/>
    <mergeCell ref="E4:J4"/>
    <mergeCell ref="A9:J9"/>
    <mergeCell ref="A10:J10"/>
    <mergeCell ref="A11:J11"/>
    <mergeCell ref="A12:G12"/>
    <mergeCell ref="H12:J12"/>
    <mergeCell ref="A8:J8"/>
  </mergeCells>
  <hyperlinks>
    <hyperlink ref="A8" r:id="rId3" display="www.hca.wa.gov/assets/perspay/ACAEEStatusCodeInstructionsFinal(010119).pdf"/>
    <hyperlink ref="A8:J8" r:id="rId4" display="hca.wa.gov/assets/perspay/ACA-EE-Status-Code-Instructions.pdf"/>
  </hyperlinks>
  <pageMargins left="0.7" right="0.7" top="0.75" bottom="0.75" header="0.3" footer="0.3"/>
  <pageSetup scale="98" orientation="portrait" r:id="rId5"/>
  <headerFooter differentFirst="1">
    <oddFooter>&amp;R&amp;8&amp;P</oddFooter>
    <firstFooter>&amp;L&amp;8Revised: 12/2019
&amp;R&amp;8&amp;P</first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zoomScaleNormal="100" workbookViewId="0">
      <selection activeCell="G9" sqref="G9"/>
    </sheetView>
  </sheetViews>
  <sheetFormatPr defaultRowHeight="12.75"/>
  <cols>
    <col min="1" max="1" width="9.140625" style="1" customWidth="1"/>
    <col min="2" max="2" width="9.140625" style="1"/>
    <col min="3" max="3" width="13.85546875" style="1" customWidth="1"/>
    <col min="4" max="4" width="16.28515625" style="1" customWidth="1"/>
    <col min="5" max="5" width="15.140625" style="1" customWidth="1"/>
    <col min="6" max="6" width="15.28515625" style="1" customWidth="1"/>
    <col min="7" max="7" width="12.7109375" style="1" customWidth="1"/>
    <col min="8" max="8" width="80.7109375" style="1" customWidth="1"/>
    <col min="9" max="16384" width="9.140625" style="1"/>
  </cols>
  <sheetData>
    <row r="1" spans="1:8" ht="32.25" customHeight="1">
      <c r="A1" s="81" t="s">
        <v>6</v>
      </c>
      <c r="B1" s="81"/>
      <c r="C1" s="81"/>
      <c r="D1" s="81"/>
      <c r="E1" s="81"/>
      <c r="F1" s="76"/>
      <c r="G1" s="76"/>
    </row>
    <row r="2" spans="1:8" ht="70.5" customHeight="1">
      <c r="A2" s="77" t="s">
        <v>97</v>
      </c>
      <c r="B2" s="78"/>
      <c r="C2" s="78"/>
      <c r="D2" s="78"/>
      <c r="E2" s="78"/>
      <c r="F2" s="78"/>
      <c r="G2" s="78"/>
      <c r="H2" s="31"/>
    </row>
    <row r="3" spans="1:8" s="9" customFormat="1" ht="18.75" customHeight="1">
      <c r="A3" s="44" t="s">
        <v>0</v>
      </c>
      <c r="B3" s="44"/>
      <c r="C3" s="45">
        <f>'Agency Use'!C3:F3</f>
        <v>0</v>
      </c>
      <c r="D3" s="45"/>
      <c r="E3" s="16" t="s">
        <v>1</v>
      </c>
      <c r="F3" s="197">
        <f>'Agency Use'!I3</f>
        <v>0</v>
      </c>
      <c r="G3" s="197"/>
    </row>
    <row r="4" spans="1:8" s="9" customFormat="1" ht="22.5" customHeight="1">
      <c r="A4" s="46" t="s">
        <v>17</v>
      </c>
      <c r="B4" s="46"/>
      <c r="C4" s="46"/>
      <c r="D4" s="103">
        <f>'Agency Use'!E4</f>
        <v>0</v>
      </c>
      <c r="E4" s="103"/>
      <c r="F4" s="103"/>
      <c r="G4" s="103"/>
    </row>
    <row r="5" spans="1:8" s="9" customFormat="1" ht="3.75" customHeight="1">
      <c r="A5" s="114"/>
      <c r="B5" s="114"/>
      <c r="C5" s="114"/>
      <c r="D5" s="114"/>
      <c r="E5" s="114"/>
      <c r="F5" s="114"/>
      <c r="G5" s="114"/>
    </row>
    <row r="6" spans="1:8" ht="18.75" customHeight="1">
      <c r="A6" s="115" t="s">
        <v>26</v>
      </c>
      <c r="B6" s="116"/>
      <c r="C6" s="116"/>
      <c r="D6" s="116"/>
      <c r="E6" s="116"/>
      <c r="F6" s="116"/>
      <c r="G6" s="116"/>
    </row>
    <row r="7" spans="1:8" ht="19.5" customHeight="1">
      <c r="A7" s="65" t="s">
        <v>80</v>
      </c>
      <c r="B7" s="66"/>
      <c r="C7" s="66"/>
      <c r="D7" s="66"/>
      <c r="E7" s="66"/>
      <c r="F7" s="67"/>
      <c r="G7" s="180" t="s">
        <v>7</v>
      </c>
      <c r="H7" s="29"/>
    </row>
    <row r="8" spans="1:8" ht="15.75" customHeight="1">
      <c r="A8" s="182" t="s">
        <v>39</v>
      </c>
      <c r="B8" s="183"/>
      <c r="C8" s="183"/>
      <c r="D8" s="183"/>
      <c r="E8" s="183"/>
      <c r="F8" s="184"/>
      <c r="G8" s="181"/>
    </row>
    <row r="9" spans="1:8" ht="15.75" customHeight="1">
      <c r="A9" s="185" t="s">
        <v>64</v>
      </c>
      <c r="B9" s="186"/>
      <c r="C9" s="186"/>
      <c r="D9" s="186"/>
      <c r="E9" s="186"/>
      <c r="F9" s="187"/>
      <c r="G9" s="6"/>
      <c r="H9" s="31"/>
    </row>
    <row r="10" spans="1:8" ht="25.5" customHeight="1">
      <c r="A10" s="111" t="s">
        <v>76</v>
      </c>
      <c r="B10" s="112"/>
      <c r="C10" s="112"/>
      <c r="D10" s="112"/>
      <c r="E10" s="112"/>
      <c r="F10" s="112"/>
      <c r="G10" s="113"/>
    </row>
    <row r="11" spans="1:8" ht="20.25" customHeight="1">
      <c r="A11" s="96" t="s">
        <v>48</v>
      </c>
      <c r="B11" s="96"/>
      <c r="C11" s="96"/>
      <c r="D11" s="96"/>
      <c r="E11" s="96"/>
      <c r="F11" s="96"/>
      <c r="G11" s="96"/>
    </row>
    <row r="12" spans="1:8" ht="16.5" customHeight="1">
      <c r="A12" s="84" t="s">
        <v>50</v>
      </c>
      <c r="B12" s="85"/>
      <c r="C12" s="85"/>
      <c r="D12" s="85"/>
      <c r="E12" s="85"/>
      <c r="F12" s="85"/>
      <c r="G12" s="86"/>
    </row>
    <row r="13" spans="1:8" ht="12.75" customHeight="1">
      <c r="A13" s="87" t="s">
        <v>49</v>
      </c>
      <c r="B13" s="88"/>
      <c r="C13" s="88"/>
      <c r="D13" s="88"/>
      <c r="E13" s="88"/>
      <c r="F13" s="88"/>
      <c r="G13" s="89"/>
    </row>
    <row r="14" spans="1:8" ht="29.25" customHeight="1">
      <c r="A14" s="90" t="s">
        <v>51</v>
      </c>
      <c r="B14" s="91"/>
      <c r="C14" s="91"/>
      <c r="D14" s="91"/>
      <c r="E14" s="91"/>
      <c r="F14" s="91"/>
      <c r="G14" s="92"/>
      <c r="H14" s="26"/>
    </row>
    <row r="15" spans="1:8" ht="81" customHeight="1">
      <c r="A15" s="90" t="s">
        <v>53</v>
      </c>
      <c r="B15" s="91"/>
      <c r="C15" s="91"/>
      <c r="D15" s="91"/>
      <c r="E15" s="91"/>
      <c r="F15" s="91"/>
      <c r="G15" s="92"/>
    </row>
    <row r="16" spans="1:8" ht="15" customHeight="1">
      <c r="A16" s="107" t="s">
        <v>28</v>
      </c>
      <c r="B16" s="108"/>
      <c r="C16" s="108"/>
      <c r="D16" s="109"/>
      <c r="E16" s="109"/>
      <c r="F16" s="109"/>
      <c r="G16" s="110"/>
    </row>
    <row r="17" spans="1:8" ht="32.25" customHeight="1">
      <c r="A17" s="104" t="s">
        <v>54</v>
      </c>
      <c r="B17" s="105"/>
      <c r="C17" s="105"/>
      <c r="D17" s="105"/>
      <c r="E17" s="105"/>
      <c r="F17" s="105"/>
      <c r="G17" s="106"/>
      <c r="H17" s="28"/>
    </row>
    <row r="18" spans="1:8" ht="16.5" customHeight="1">
      <c r="A18" s="191" t="s">
        <v>29</v>
      </c>
      <c r="B18" s="191"/>
      <c r="C18" s="22" t="s">
        <v>30</v>
      </c>
      <c r="D18" s="22" t="s">
        <v>31</v>
      </c>
      <c r="E18" s="22" t="s">
        <v>32</v>
      </c>
      <c r="F18" s="22" t="s">
        <v>33</v>
      </c>
      <c r="G18" s="22" t="s">
        <v>30</v>
      </c>
    </row>
    <row r="19" spans="1:8" ht="15.75" customHeight="1">
      <c r="A19" s="188" t="s">
        <v>34</v>
      </c>
      <c r="B19" s="188"/>
      <c r="C19" s="18"/>
      <c r="D19" s="18"/>
      <c r="E19" s="18"/>
      <c r="F19" s="18"/>
      <c r="G19" s="18"/>
    </row>
    <row r="20" spans="1:8" ht="15.75" customHeight="1">
      <c r="A20" s="188" t="s">
        <v>35</v>
      </c>
      <c r="B20" s="188"/>
      <c r="C20" s="18"/>
      <c r="D20" s="18"/>
      <c r="E20" s="18"/>
      <c r="F20" s="18"/>
      <c r="G20" s="18"/>
    </row>
    <row r="21" spans="1:8" ht="15.75" customHeight="1">
      <c r="A21" s="189" t="s">
        <v>36</v>
      </c>
      <c r="B21" s="189"/>
      <c r="C21" s="19" t="str">
        <f>IF(AND(C19="",C20=""),"",C19+C20)</f>
        <v/>
      </c>
      <c r="D21" s="19" t="str">
        <f>IF(AND(D19="",D20=""),"",D19+D20)</f>
        <v/>
      </c>
      <c r="E21" s="19" t="str">
        <f>IF(AND(E19="",E20=""),"",E19+E20)</f>
        <v/>
      </c>
      <c r="F21" s="19" t="str">
        <f>IF(AND(F19="",F20=""),"",F19+F20)</f>
        <v/>
      </c>
      <c r="G21" s="19" t="str">
        <f>IF(AND(G19="",G20=""),"",G19+G20)</f>
        <v/>
      </c>
    </row>
    <row r="22" spans="1:8" ht="15.75" customHeight="1">
      <c r="A22" s="192" t="s">
        <v>37</v>
      </c>
      <c r="B22" s="192"/>
      <c r="C22" s="20" t="s">
        <v>30</v>
      </c>
      <c r="D22" s="20" t="s">
        <v>32</v>
      </c>
      <c r="E22" s="20" t="s">
        <v>33</v>
      </c>
      <c r="F22" s="21" t="s">
        <v>30</v>
      </c>
      <c r="G22" s="194"/>
    </row>
    <row r="23" spans="1:8" ht="15.75" customHeight="1">
      <c r="A23" s="188" t="s">
        <v>34</v>
      </c>
      <c r="B23" s="188"/>
      <c r="C23" s="18"/>
      <c r="D23" s="18"/>
      <c r="E23" s="18"/>
      <c r="F23" s="18"/>
      <c r="G23" s="195"/>
    </row>
    <row r="24" spans="1:8" ht="14.25" customHeight="1">
      <c r="A24" s="188" t="s">
        <v>35</v>
      </c>
      <c r="B24" s="188"/>
      <c r="C24" s="18"/>
      <c r="D24" s="18"/>
      <c r="E24" s="18"/>
      <c r="F24" s="18"/>
      <c r="G24" s="195"/>
    </row>
    <row r="25" spans="1:8" ht="15.75" customHeight="1">
      <c r="A25" s="189" t="s">
        <v>36</v>
      </c>
      <c r="B25" s="189"/>
      <c r="C25" s="19" t="str">
        <f>IF(AND(C23="",C24=""),"",C23+C24)</f>
        <v/>
      </c>
      <c r="D25" s="19" t="str">
        <f>IF(AND(D23="",D24=""),"",D23+D24)</f>
        <v/>
      </c>
      <c r="E25" s="19" t="str">
        <f>IF(AND(E23="",E24=""),"",E23+E24)</f>
        <v/>
      </c>
      <c r="F25" s="24" t="str">
        <f>IF(AND(F23="",F24=""),"",F23+F24)</f>
        <v/>
      </c>
      <c r="G25" s="196"/>
    </row>
    <row r="26" spans="1:8" ht="19.5" customHeight="1">
      <c r="A26" s="65" t="s">
        <v>65</v>
      </c>
      <c r="B26" s="66"/>
      <c r="C26" s="66"/>
      <c r="D26" s="66"/>
      <c r="E26" s="66"/>
      <c r="F26" s="66"/>
      <c r="G26" s="193" t="s">
        <v>38</v>
      </c>
    </row>
    <row r="27" spans="1:8" ht="30.75" customHeight="1">
      <c r="A27" s="173" t="s">
        <v>66</v>
      </c>
      <c r="B27" s="188"/>
      <c r="C27" s="188"/>
      <c r="D27" s="188"/>
      <c r="E27" s="188"/>
      <c r="F27" s="182"/>
      <c r="G27" s="193"/>
      <c r="H27" s="31"/>
    </row>
    <row r="28" spans="1:8" ht="81" customHeight="1">
      <c r="A28" s="111" t="s">
        <v>85</v>
      </c>
      <c r="B28" s="161"/>
      <c r="C28" s="161"/>
      <c r="D28" s="161"/>
      <c r="E28" s="161"/>
      <c r="F28" s="162"/>
      <c r="G28" s="166"/>
      <c r="H28" s="28"/>
    </row>
    <row r="29" spans="1:8" ht="54" customHeight="1">
      <c r="A29" s="163" t="s">
        <v>52</v>
      </c>
      <c r="B29" s="164"/>
      <c r="C29" s="164"/>
      <c r="D29" s="164"/>
      <c r="E29" s="164"/>
      <c r="F29" s="165"/>
      <c r="G29" s="167"/>
      <c r="H29" s="31"/>
    </row>
    <row r="30" spans="1:8" ht="18" customHeight="1">
      <c r="A30" s="65" t="s">
        <v>41</v>
      </c>
      <c r="B30" s="66"/>
      <c r="C30" s="66"/>
      <c r="D30" s="66"/>
      <c r="E30" s="66"/>
      <c r="F30" s="67"/>
      <c r="G30" s="13" t="s">
        <v>2</v>
      </c>
    </row>
    <row r="31" spans="1:8" ht="27.75" customHeight="1">
      <c r="A31" s="170" t="s">
        <v>67</v>
      </c>
      <c r="B31" s="171"/>
      <c r="C31" s="171"/>
      <c r="D31" s="171"/>
      <c r="E31" s="171"/>
      <c r="F31" s="172"/>
      <c r="G31" s="2" t="str">
        <f>IF(AND(G28="Y"),"Yes","")</f>
        <v/>
      </c>
    </row>
    <row r="32" spans="1:8" ht="39" customHeight="1">
      <c r="A32" s="173" t="s">
        <v>68</v>
      </c>
      <c r="B32" s="173"/>
      <c r="C32" s="173"/>
      <c r="D32" s="173"/>
      <c r="E32" s="173"/>
      <c r="F32" s="173"/>
      <c r="G32" s="3" t="str">
        <f>IF(OR(G28="N"),"No","")</f>
        <v/>
      </c>
    </row>
    <row r="33" spans="1:8" ht="17.25" customHeight="1">
      <c r="A33" s="102" t="s">
        <v>59</v>
      </c>
      <c r="B33" s="102"/>
      <c r="C33" s="102"/>
      <c r="D33" s="102"/>
      <c r="E33" s="102"/>
      <c r="F33" s="102"/>
      <c r="G33" s="14" t="s">
        <v>3</v>
      </c>
    </row>
    <row r="34" spans="1:8" ht="56.25" customHeight="1">
      <c r="A34" s="170" t="s">
        <v>69</v>
      </c>
      <c r="B34" s="171"/>
      <c r="C34" s="171"/>
      <c r="D34" s="171"/>
      <c r="E34" s="171"/>
      <c r="F34" s="172"/>
      <c r="G34" s="4"/>
    </row>
    <row r="35" spans="1:8" ht="16.5" customHeight="1">
      <c r="A35" s="100" t="s">
        <v>60</v>
      </c>
      <c r="B35" s="100"/>
      <c r="C35" s="100"/>
      <c r="D35" s="100"/>
      <c r="E35" s="100"/>
      <c r="F35" s="100"/>
      <c r="G35" s="13" t="s">
        <v>3</v>
      </c>
    </row>
    <row r="36" spans="1:8" ht="80.25" customHeight="1">
      <c r="A36" s="101" t="s">
        <v>86</v>
      </c>
      <c r="B36" s="101"/>
      <c r="C36" s="101"/>
      <c r="D36" s="101"/>
      <c r="E36" s="101"/>
      <c r="F36" s="101"/>
      <c r="G36" s="4"/>
      <c r="H36" s="27"/>
    </row>
    <row r="37" spans="1:8" ht="14.25" customHeight="1">
      <c r="A37" s="96" t="s">
        <v>42</v>
      </c>
      <c r="B37" s="96"/>
      <c r="C37" s="96"/>
      <c r="D37" s="96"/>
      <c r="E37" s="96"/>
      <c r="F37" s="96"/>
      <c r="G37" s="96"/>
    </row>
    <row r="38" spans="1:8" ht="17.25" customHeight="1">
      <c r="A38" s="97" t="s">
        <v>55</v>
      </c>
      <c r="B38" s="98"/>
      <c r="C38" s="98"/>
      <c r="D38" s="98"/>
      <c r="E38" s="98"/>
      <c r="F38" s="98"/>
      <c r="G38" s="99"/>
      <c r="H38" s="29"/>
    </row>
    <row r="39" spans="1:8" ht="14.25" customHeight="1">
      <c r="A39" s="7" t="s">
        <v>8</v>
      </c>
      <c r="B39" s="174" t="s">
        <v>88</v>
      </c>
      <c r="C39" s="174"/>
      <c r="D39" s="175" t="s">
        <v>89</v>
      </c>
      <c r="E39" s="175"/>
      <c r="F39" s="175"/>
      <c r="G39" s="176"/>
      <c r="H39" s="31"/>
    </row>
    <row r="40" spans="1:8" ht="15.75" customHeight="1">
      <c r="A40" s="8" t="s">
        <v>9</v>
      </c>
      <c r="B40" s="168" t="s">
        <v>87</v>
      </c>
      <c r="C40" s="168"/>
      <c r="D40" s="168"/>
      <c r="E40" s="168"/>
      <c r="F40" s="168"/>
      <c r="G40" s="169"/>
      <c r="H40" s="31"/>
    </row>
    <row r="41" spans="1:8" ht="18" customHeight="1">
      <c r="A41" s="177" t="s">
        <v>81</v>
      </c>
      <c r="B41" s="178"/>
      <c r="C41" s="178"/>
      <c r="D41" s="178"/>
      <c r="E41" s="178"/>
      <c r="F41" s="179"/>
      <c r="G41" s="13" t="s">
        <v>4</v>
      </c>
    </row>
    <row r="42" spans="1:8" ht="29.25" customHeight="1">
      <c r="A42" s="117" t="s">
        <v>90</v>
      </c>
      <c r="B42" s="118"/>
      <c r="C42" s="118"/>
      <c r="D42" s="118"/>
      <c r="E42" s="118"/>
      <c r="F42" s="119"/>
      <c r="G42" s="5" t="str">
        <f>IF(G34="","",G34+31)</f>
        <v/>
      </c>
      <c r="H42" s="31"/>
    </row>
    <row r="43" spans="1:8" ht="78" customHeight="1">
      <c r="A43" s="120" t="s">
        <v>96</v>
      </c>
      <c r="B43" s="121"/>
      <c r="C43" s="121"/>
      <c r="D43" s="121"/>
      <c r="E43" s="121"/>
      <c r="F43" s="122"/>
      <c r="G43" s="127" t="str">
        <f>IF(G34="","",G34+31)</f>
        <v/>
      </c>
      <c r="H43" s="32"/>
    </row>
    <row r="44" spans="1:8" ht="13.5" customHeight="1">
      <c r="A44" s="93" t="s">
        <v>45</v>
      </c>
      <c r="B44" s="94"/>
      <c r="C44" s="94"/>
      <c r="D44" s="94"/>
      <c r="E44" s="94"/>
      <c r="F44" s="95"/>
      <c r="G44" s="128"/>
    </row>
    <row r="45" spans="1:8" ht="55.5" customHeight="1">
      <c r="A45" s="123" t="s">
        <v>91</v>
      </c>
      <c r="B45" s="123"/>
      <c r="C45" s="123"/>
      <c r="D45" s="123"/>
      <c r="E45" s="123"/>
      <c r="F45" s="123"/>
      <c r="G45" s="5" t="str">
        <f>IF(G34="","",G34+31)</f>
        <v/>
      </c>
      <c r="H45" s="25"/>
    </row>
    <row r="46" spans="1:8" ht="43.5" customHeight="1">
      <c r="A46" s="120" t="s">
        <v>92</v>
      </c>
      <c r="B46" s="121"/>
      <c r="C46" s="121"/>
      <c r="D46" s="121"/>
      <c r="E46" s="121"/>
      <c r="F46" s="122"/>
      <c r="G46" s="127" t="str">
        <f>IF(G34="","",G34+31)</f>
        <v/>
      </c>
    </row>
    <row r="47" spans="1:8" ht="14.25" customHeight="1">
      <c r="A47" s="129" t="s">
        <v>57</v>
      </c>
      <c r="B47" s="130"/>
      <c r="C47" s="130"/>
      <c r="D47" s="130"/>
      <c r="E47" s="130"/>
      <c r="F47" s="131"/>
      <c r="G47" s="128"/>
    </row>
    <row r="48" spans="1:8" ht="42" customHeight="1">
      <c r="A48" s="124" t="s">
        <v>70</v>
      </c>
      <c r="B48" s="125"/>
      <c r="C48" s="125"/>
      <c r="D48" s="125"/>
      <c r="E48" s="125"/>
      <c r="F48" s="126"/>
      <c r="G48" s="132" t="str">
        <f>IF(G34="","",G34+31)</f>
        <v/>
      </c>
      <c r="H48" s="30"/>
    </row>
    <row r="49" spans="1:10" ht="18" customHeight="1">
      <c r="A49" s="134" t="s">
        <v>56</v>
      </c>
      <c r="B49" s="135"/>
      <c r="C49" s="135"/>
      <c r="D49" s="135"/>
      <c r="E49" s="135"/>
      <c r="F49" s="136"/>
      <c r="G49" s="133"/>
    </row>
    <row r="50" spans="1:10" ht="12.75" customHeight="1">
      <c r="A50" s="152" t="s">
        <v>18</v>
      </c>
      <c r="B50" s="153"/>
      <c r="C50" s="153"/>
      <c r="D50" s="153"/>
      <c r="E50" s="153"/>
      <c r="F50" s="153"/>
      <c r="G50" s="154"/>
      <c r="H50" s="31"/>
    </row>
    <row r="51" spans="1:10" ht="12.75" customHeight="1">
      <c r="A51" s="134" t="s">
        <v>93</v>
      </c>
      <c r="B51" s="135"/>
      <c r="C51" s="135"/>
      <c r="D51" s="135"/>
      <c r="E51" s="135"/>
      <c r="F51" s="135"/>
      <c r="G51" s="136"/>
      <c r="H51"/>
      <c r="I51"/>
      <c r="J51"/>
    </row>
    <row r="52" spans="1:10" ht="63" customHeight="1">
      <c r="A52" s="158" t="s">
        <v>94</v>
      </c>
      <c r="B52" s="159"/>
      <c r="C52" s="159"/>
      <c r="D52" s="159"/>
      <c r="E52" s="159"/>
      <c r="F52" s="159"/>
      <c r="G52" s="160"/>
    </row>
    <row r="53" spans="1:10" ht="18.75" customHeight="1">
      <c r="A53" s="96" t="s">
        <v>71</v>
      </c>
      <c r="B53" s="96"/>
      <c r="C53" s="96"/>
      <c r="D53" s="96"/>
      <c r="E53" s="96"/>
      <c r="F53" s="96"/>
      <c r="G53" s="96"/>
    </row>
    <row r="54" spans="1:10" ht="48.75" customHeight="1">
      <c r="A54" s="155" t="s">
        <v>72</v>
      </c>
      <c r="B54" s="156"/>
      <c r="C54" s="156"/>
      <c r="D54" s="156"/>
      <c r="E54" s="156"/>
      <c r="F54" s="156"/>
      <c r="G54" s="157"/>
    </row>
    <row r="55" spans="1:10" ht="37.5" customHeight="1">
      <c r="A55" s="144" t="s">
        <v>73</v>
      </c>
      <c r="B55" s="145"/>
      <c r="C55" s="145"/>
      <c r="D55" s="145"/>
      <c r="E55" s="145"/>
      <c r="F55" s="145"/>
      <c r="G55" s="146"/>
      <c r="H55" s="28"/>
    </row>
    <row r="56" spans="1:10" ht="17.25" customHeight="1">
      <c r="A56" s="144" t="s">
        <v>44</v>
      </c>
      <c r="B56" s="145"/>
      <c r="C56" s="145"/>
      <c r="D56" s="145"/>
      <c r="E56" s="145"/>
      <c r="F56" s="145"/>
      <c r="G56" s="146"/>
    </row>
    <row r="57" spans="1:10" ht="45" customHeight="1">
      <c r="A57" s="144" t="s">
        <v>74</v>
      </c>
      <c r="B57" s="145"/>
      <c r="C57" s="145"/>
      <c r="D57" s="145"/>
      <c r="E57" s="145"/>
      <c r="F57" s="145"/>
      <c r="G57" s="146"/>
      <c r="H57" s="28"/>
    </row>
    <row r="58" spans="1:10" ht="72" customHeight="1">
      <c r="A58" s="144" t="s">
        <v>95</v>
      </c>
      <c r="B58" s="145"/>
      <c r="C58" s="145"/>
      <c r="D58" s="145"/>
      <c r="E58" s="145"/>
      <c r="F58" s="145"/>
      <c r="G58" s="146"/>
    </row>
    <row r="59" spans="1:10" ht="42.75" customHeight="1">
      <c r="A59" s="144" t="s">
        <v>61</v>
      </c>
      <c r="B59" s="145"/>
      <c r="C59" s="145"/>
      <c r="D59" s="145"/>
      <c r="E59" s="145"/>
      <c r="F59" s="145"/>
      <c r="G59" s="146"/>
    </row>
    <row r="60" spans="1:10" ht="72" customHeight="1">
      <c r="A60" s="144" t="s">
        <v>75</v>
      </c>
      <c r="B60" s="145"/>
      <c r="C60" s="145"/>
      <c r="D60" s="145"/>
      <c r="E60" s="145"/>
      <c r="F60" s="145"/>
      <c r="G60" s="146"/>
    </row>
    <row r="61" spans="1:10" ht="60" customHeight="1">
      <c r="A61" s="147" t="s">
        <v>62</v>
      </c>
      <c r="B61" s="148"/>
      <c r="C61" s="148"/>
      <c r="D61" s="148"/>
      <c r="E61" s="148"/>
      <c r="F61" s="148"/>
      <c r="G61" s="149"/>
    </row>
    <row r="62" spans="1:10" ht="22.5" customHeight="1">
      <c r="A62" s="150"/>
      <c r="B62" s="151"/>
      <c r="C62" s="151"/>
      <c r="D62" s="151"/>
      <c r="E62" s="151"/>
      <c r="F62" s="142"/>
      <c r="G62" s="143"/>
    </row>
    <row r="63" spans="1:10" ht="15" customHeight="1">
      <c r="A63" s="138" t="s">
        <v>40</v>
      </c>
      <c r="B63" s="139"/>
      <c r="C63" s="10"/>
      <c r="D63" s="10"/>
      <c r="E63" s="10"/>
      <c r="F63" s="138" t="s">
        <v>3</v>
      </c>
      <c r="G63" s="190"/>
    </row>
    <row r="64" spans="1:10" ht="21.75" customHeight="1">
      <c r="A64" s="140"/>
      <c r="B64" s="141"/>
      <c r="C64" s="141"/>
      <c r="D64" s="141"/>
      <c r="E64" s="17"/>
      <c r="F64" s="142"/>
      <c r="G64" s="143"/>
    </row>
    <row r="65" spans="1:7" ht="9.75" customHeight="1">
      <c r="A65" s="138" t="s">
        <v>5</v>
      </c>
      <c r="B65" s="139"/>
      <c r="C65" s="139"/>
      <c r="D65" s="10"/>
      <c r="E65" s="23" t="s">
        <v>47</v>
      </c>
      <c r="F65" s="138" t="s">
        <v>3</v>
      </c>
      <c r="G65" s="190"/>
    </row>
    <row r="66" spans="1:7" ht="19.5" customHeight="1">
      <c r="A66" s="137" t="s">
        <v>46</v>
      </c>
      <c r="B66" s="137"/>
      <c r="C66" s="137"/>
      <c r="D66" s="137"/>
      <c r="E66" s="137"/>
      <c r="F66" s="137"/>
      <c r="G66" s="137"/>
    </row>
  </sheetData>
  <sheetProtection algorithmName="SHA-512" hashValue="8UjX0m5RodVFZHHZms0z+X18fZiMm/pq5SpD+tFOUXJAvHrljeLaYb5teSqtFA66CXYK5iCeoLPDwzKJqD8Opw==" saltValue="y4s9Rxm+FGUJna8kwctJGw==" spinCount="100000" sheet="1" selectLockedCells="1"/>
  <mergeCells count="83">
    <mergeCell ref="A3:B3"/>
    <mergeCell ref="C3:D3"/>
    <mergeCell ref="F3:G3"/>
    <mergeCell ref="A1:E1"/>
    <mergeCell ref="F1:G1"/>
    <mergeCell ref="A2:G2"/>
    <mergeCell ref="A18:B18"/>
    <mergeCell ref="A19:B19"/>
    <mergeCell ref="A25:B25"/>
    <mergeCell ref="A22:B22"/>
    <mergeCell ref="G26:G27"/>
    <mergeCell ref="A27:F27"/>
    <mergeCell ref="G22:G25"/>
    <mergeCell ref="A23:B23"/>
    <mergeCell ref="A24:B24"/>
    <mergeCell ref="A20:B20"/>
    <mergeCell ref="A21:B21"/>
    <mergeCell ref="A26:F26"/>
    <mergeCell ref="A31:F31"/>
    <mergeCell ref="A32:F32"/>
    <mergeCell ref="B39:C39"/>
    <mergeCell ref="D39:G39"/>
    <mergeCell ref="A41:F41"/>
    <mergeCell ref="A34:F34"/>
    <mergeCell ref="A62:E62"/>
    <mergeCell ref="F62:G62"/>
    <mergeCell ref="A50:G50"/>
    <mergeCell ref="A53:G53"/>
    <mergeCell ref="A54:G54"/>
    <mergeCell ref="A55:G55"/>
    <mergeCell ref="A56:G56"/>
    <mergeCell ref="A52:G52"/>
    <mergeCell ref="A51:G51"/>
    <mergeCell ref="A57:G57"/>
    <mergeCell ref="A58:G58"/>
    <mergeCell ref="A59:G59"/>
    <mergeCell ref="A60:G60"/>
    <mergeCell ref="A61:G61"/>
    <mergeCell ref="A66:G66"/>
    <mergeCell ref="A63:B63"/>
    <mergeCell ref="A64:D64"/>
    <mergeCell ref="F64:G64"/>
    <mergeCell ref="A65:C65"/>
    <mergeCell ref="F65:G65"/>
    <mergeCell ref="F63:G63"/>
    <mergeCell ref="A45:F45"/>
    <mergeCell ref="A46:F46"/>
    <mergeCell ref="A48:F48"/>
    <mergeCell ref="G43:G44"/>
    <mergeCell ref="A47:F47"/>
    <mergeCell ref="G46:G47"/>
    <mergeCell ref="G48:G49"/>
    <mergeCell ref="A49:F49"/>
    <mergeCell ref="A4:C4"/>
    <mergeCell ref="D4:G4"/>
    <mergeCell ref="A17:G17"/>
    <mergeCell ref="A16:C16"/>
    <mergeCell ref="D16:G16"/>
    <mergeCell ref="A14:G14"/>
    <mergeCell ref="A10:G10"/>
    <mergeCell ref="A11:G11"/>
    <mergeCell ref="A5:G5"/>
    <mergeCell ref="A6:G6"/>
    <mergeCell ref="A7:F7"/>
    <mergeCell ref="G7:G8"/>
    <mergeCell ref="A8:F8"/>
    <mergeCell ref="A9:F9"/>
    <mergeCell ref="A12:G12"/>
    <mergeCell ref="A13:G13"/>
    <mergeCell ref="A15:G15"/>
    <mergeCell ref="A44:F44"/>
    <mergeCell ref="A37:G37"/>
    <mergeCell ref="A38:G38"/>
    <mergeCell ref="A35:F35"/>
    <mergeCell ref="A36:F36"/>
    <mergeCell ref="A33:F33"/>
    <mergeCell ref="A42:F42"/>
    <mergeCell ref="A43:F43"/>
    <mergeCell ref="A28:F28"/>
    <mergeCell ref="A29:F29"/>
    <mergeCell ref="A30:F30"/>
    <mergeCell ref="G28:G29"/>
    <mergeCell ref="B40:G40"/>
  </mergeCells>
  <hyperlinks>
    <hyperlink ref="A44" r:id="rId1"/>
    <hyperlink ref="A49:F49" r:id="rId2" display="https://www.hca.wa.gov/employee-retiree-benefits/employees/dependent-verification"/>
    <hyperlink ref="A49" r:id="rId3" display="https://www.hca.wa.gov/public-employee-benefits/employees/dependent-verification"/>
    <hyperlink ref="A47" r:id="rId4"/>
    <hyperlink ref="D39:G39" r:id="rId5" display="hca.wa.gov/employee-retiree-benefits/public-employees/how-enroll"/>
    <hyperlink ref="A51:G51" r:id="rId6" display="hca.wa.gov/employee-retiree-benefits/public-employees/auto-and-home-insurance"/>
  </hyperlinks>
  <pageMargins left="0.7" right="0.7" top="0.75" bottom="0.75" header="0.3" footer="0.3"/>
  <pageSetup orientation="portrait" r:id="rId7"/>
  <headerFooter>
    <oddFooter>&amp;L&amp;8Revised 12/2019</oddFooter>
  </headerFooter>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67FE29B9-1C1C-456E-A29F-97484E68D39D}">
  <ds:schemaRefs>
    <ds:schemaRef ds:uri="d874906e-fd1b-4243-af6f-358b9953fce7"/>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schemas.microsoft.com/sharepoint/v3"/>
    <ds:schemaRef ds:uri="491186d3-1e25-448b-9158-86f6b88d8445"/>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4.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3BBD50-C537-4E04-A1A1-6FCC7DC434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2019-12-06T21:26:45Z</cp:lastPrinted>
  <dcterms:created xsi:type="dcterms:W3CDTF">2010-04-20T17:50:22Z</dcterms:created>
  <dcterms:modified xsi:type="dcterms:W3CDTF">2019-12-27T19:24:19Z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