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00" windowWidth="12765" windowHeight="9975" activeTab="1"/>
  </bookViews>
  <sheets>
    <sheet name="Agency Use" sheetId="1" r:id="rId1"/>
    <sheet name="Employee" sheetId="2" r:id="rId2"/>
  </sheets>
  <definedNames>
    <definedName name="_xlnm.Print_Area" localSheetId="0">'Agency Use'!$A$1:$M$27</definedName>
    <definedName name="_xlnm.Print_Area" localSheetId="1">'Employee'!$A$1:$L$85</definedName>
  </definedNames>
  <calcPr fullCalcOnLoad="1"/>
</workbook>
</file>

<file path=xl/sharedStrings.xml><?xml version="1.0" encoding="utf-8"?>
<sst xmlns="http://schemas.openxmlformats.org/spreadsheetml/2006/main" count="142" uniqueCount="120">
  <si>
    <t>Employee Name:</t>
  </si>
  <si>
    <t>Employee ID:</t>
  </si>
  <si>
    <t>Enter Y or N</t>
  </si>
  <si>
    <t>Faculty has informed you that:</t>
  </si>
  <si>
    <t>He or she is working as faculty at more than one institution of higher education.</t>
  </si>
  <si>
    <t>To determine eligibility by averaging:</t>
  </si>
  <si>
    <t>Summer</t>
  </si>
  <si>
    <t>Fall</t>
  </si>
  <si>
    <t>Winter</t>
  </si>
  <si>
    <t>Spring</t>
  </si>
  <si>
    <t>Average</t>
  </si>
  <si>
    <t xml:space="preserve"> Academic Year</t>
  </si>
  <si>
    <t>Faculty:</t>
  </si>
  <si>
    <t xml:space="preserve"> Your Institution:</t>
  </si>
  <si>
    <t xml:space="preserve"> Other Institutions:</t>
  </si>
  <si>
    <t>Decision</t>
  </si>
  <si>
    <t>Is the faculty currently enrolled in benefits?</t>
  </si>
  <si>
    <t>Date</t>
  </si>
  <si>
    <t>Basic LTD</t>
  </si>
  <si>
    <t>Optional LTD</t>
  </si>
  <si>
    <t>Employee Signature</t>
  </si>
  <si>
    <t>Agency Representative Signature</t>
  </si>
  <si>
    <t>PEBB Benefit Eligibility</t>
  </si>
  <si>
    <t>Describe excluded hours:</t>
  </si>
  <si>
    <t xml:space="preserve"> Total</t>
  </si>
  <si>
    <t>Type of Employee</t>
  </si>
  <si>
    <t>ACA Employee Status</t>
  </si>
  <si>
    <t>ACA Code</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</si>
  <si>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</si>
  <si>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</si>
  <si>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</si>
  <si>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Codes</t>
  </si>
  <si>
    <r>
      <t xml:space="preserve">Employee Email Address: </t>
    </r>
    <r>
      <rPr>
        <i/>
        <sz val="10"/>
        <color indexed="8"/>
        <rFont val="Arial"/>
        <family val="2"/>
      </rPr>
      <t>(optional):</t>
    </r>
  </si>
  <si>
    <t xml:space="preserve"> Qtr/Sem</t>
  </si>
  <si>
    <t>Agency/Sub Agency</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</si>
  <si>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</si>
  <si>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</si>
  <si>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the </t>
    </r>
    <r>
      <rPr>
        <i/>
        <sz val="10"/>
        <color indexed="8"/>
        <rFont val="Arial"/>
        <family val="2"/>
      </rPr>
      <t>ACA Employee Status Code Instructions</t>
    </r>
    <r>
      <rPr>
        <sz val="10"/>
        <color theme="1"/>
        <rFont val="Arial"/>
        <family val="2"/>
      </rPr>
      <t xml:space="preserve"> on the PersPay website for more information. </t>
    </r>
  </si>
  <si>
    <r>
      <t xml:space="preserve">Employee: </t>
    </r>
    <r>
      <rPr>
        <i/>
        <sz val="10"/>
        <color indexed="8"/>
        <rFont val="Arial"/>
        <family val="2"/>
      </rPr>
      <t xml:space="preserve">A new or returning employee who does not meet the definition of "educational organization" or "seasonal" employee.                                                    </t>
    </r>
    <r>
      <rPr>
        <i/>
        <sz val="8.5"/>
        <color indexed="8"/>
        <rFont val="Arial"/>
        <family val="2"/>
      </rPr>
      <t>(Employer must assume the employee will be employed for the next 12 months, even if hired to work less than 12 months).</t>
    </r>
  </si>
  <si>
    <r>
      <rPr>
        <b/>
        <i/>
        <sz val="10"/>
        <color indexed="8"/>
        <rFont val="Arial"/>
        <family val="2"/>
      </rPr>
      <t xml:space="preserve">Educational Organization Employee: </t>
    </r>
    <r>
      <rPr>
        <sz val="10"/>
        <color theme="1"/>
        <rFont val="Arial"/>
        <family val="2"/>
      </rPr>
      <t xml:space="preserve">A new or returning employee employed by an educational organization (e.g., primary, secondary, preparatory and high schools, colleges and universities). </t>
    </r>
    <r>
      <rPr>
        <i/>
        <sz val="8.5"/>
        <color indexed="8"/>
        <rFont val="Arial"/>
        <family val="2"/>
      </rPr>
      <t>Employer must assume the employee will be employed for the next 12 months, even if hired to work less than 12 months).</t>
    </r>
  </si>
  <si>
    <t>Enter the ACA code that best describes the employee.</t>
  </si>
  <si>
    <t>EMPLOYEE ELIGIBILITY NOTIFICATION</t>
  </si>
  <si>
    <t>1. Convert time worked into a percentage of full-time work for each quarter/semester.</t>
  </si>
  <si>
    <t>Due Date</t>
  </si>
  <si>
    <t>Auto or home insurance may be applied for at any time with Liberty Mutual.</t>
  </si>
  <si>
    <t>Effective Date</t>
  </si>
  <si>
    <r>
      <rPr>
        <sz val="8"/>
        <color indexed="8"/>
        <rFont val="Arial"/>
        <family val="2"/>
      </rPr>
      <t xml:space="preserve">Place a signed copy in the employee's file and provide a copy of the </t>
    </r>
    <r>
      <rPr>
        <b/>
        <sz val="8"/>
        <color indexed="8"/>
        <rFont val="Arial"/>
        <family val="2"/>
      </rPr>
      <t>Employee Eligibility Notification</t>
    </r>
    <r>
      <rPr>
        <sz val="8"/>
        <color indexed="8"/>
        <rFont val="Arial"/>
        <family val="2"/>
      </rPr>
      <t xml:space="preserve"> to the employee.</t>
    </r>
  </si>
  <si>
    <t>LTD Coverage</t>
  </si>
  <si>
    <t>Two-Year Averaging Decision</t>
  </si>
  <si>
    <t>6. Date of Eligibility</t>
  </si>
  <si>
    <t>5. Employee Benefits</t>
  </si>
  <si>
    <t>3. PAY1 Insurance System</t>
  </si>
  <si>
    <t>10. Signature and Date</t>
  </si>
  <si>
    <t>FACULTY REGAINING ELIGIBILITY</t>
  </si>
  <si>
    <t>Worksheet Reminders</t>
  </si>
  <si>
    <r>
      <rPr>
        <sz val="10"/>
        <rFont val="Arial"/>
        <family val="2"/>
      </rPr>
      <t>When a faculty is eligible for the employer contribution during their anticipated work period (quarter, semester, or instructional year) under WAC 182-12-131(3), one institution will pay the entire cost of the employer contribution if the employee is eligible at that single institution.</t>
    </r>
  </si>
  <si>
    <t xml:space="preserve">If the faculty is eligible for the employer contribution based on employment at more than one institution, each institution contributes based on its percentage of the faculty's total work at all institutions during the anticipated work period or throughout the preceding 2 academic years. The institution with the greatest percentage coordinates with the other institutions and is responsible for sending the total premium payment to HCA. </t>
  </si>
  <si>
    <t>7. Coverage Begins:</t>
  </si>
  <si>
    <r>
      <rPr>
        <sz val="10"/>
        <rFont val="Arial"/>
        <family val="2"/>
      </rPr>
      <t>•</t>
    </r>
    <r>
      <rPr>
        <i/>
        <sz val="10"/>
        <rFont val="Arial"/>
        <family val="2"/>
      </rPr>
      <t xml:space="preserve">  This worksheet determines eligibility for the employer contribution for a benefits-eligible 
    faculty who worked an average of half-time or more in each of the two preceding academic years 
    and is potentially eligible to receive the uninterrupted employer contribution.</t>
    </r>
  </si>
  <si>
    <r>
      <t>N1</t>
    </r>
    <r>
      <rPr>
        <sz val="10"/>
        <color theme="1"/>
        <rFont val="Arial"/>
        <family val="2"/>
      </rPr>
      <t xml:space="preserve"> = Less than 130 hrs/mo</t>
    </r>
  </si>
  <si>
    <r>
      <t>N2</t>
    </r>
    <r>
      <rPr>
        <sz val="10"/>
        <color theme="1"/>
        <rFont val="Arial"/>
        <family val="2"/>
      </rPr>
      <t xml:space="preserve"> = Less than 130 hrs/mo</t>
    </r>
  </si>
  <si>
    <r>
      <t>N3</t>
    </r>
    <r>
      <rPr>
        <sz val="10"/>
        <color theme="1"/>
        <rFont val="Arial"/>
        <family val="2"/>
      </rPr>
      <t xml:space="preserve"> = Less than 130 hrs/mo</t>
    </r>
  </si>
  <si>
    <r>
      <rPr>
        <b/>
        <i/>
        <sz val="10"/>
        <color indexed="8"/>
        <rFont val="Arial"/>
        <family val="2"/>
      </rPr>
      <t xml:space="preserve">The ACA definition of full-time does not determine eligibility for PEBB benefits. </t>
    </r>
    <r>
      <rPr>
        <i/>
        <sz val="10"/>
        <color indexed="8"/>
        <rFont val="Arial"/>
        <family val="2"/>
      </rPr>
      <t xml:space="preserve">See the </t>
    </r>
    <r>
      <rPr>
        <sz val="10"/>
        <color indexed="8"/>
        <rFont val="Arial"/>
        <family val="2"/>
      </rPr>
      <t>Requirements for Eligibility</t>
    </r>
    <r>
      <rPr>
        <i/>
        <sz val="10"/>
        <color indexed="8"/>
        <rFont val="Arial"/>
        <family val="2"/>
      </rPr>
      <t xml:space="preserve"> section of this worksheet.</t>
    </r>
  </si>
  <si>
    <t>Half-time is defined as one-half of the full-time academic workload as determined by each institution, except that half-time for community and technical college faculty employees is governed by RCW 28B.50.489.</t>
  </si>
  <si>
    <r>
      <t xml:space="preserve">B-3 Worksheet: </t>
    </r>
    <r>
      <rPr>
        <b/>
        <i/>
        <sz val="11"/>
        <rFont val="Arial"/>
        <family val="2"/>
      </rPr>
      <t>Faculty requesting two-year averaging</t>
    </r>
  </si>
  <si>
    <r>
      <t>If "</t>
    </r>
    <r>
      <rPr>
        <b/>
        <sz val="10"/>
        <color indexed="8"/>
        <rFont val="Arial"/>
        <family val="2"/>
      </rPr>
      <t>Yes</t>
    </r>
    <r>
      <rPr>
        <sz val="10"/>
        <color theme="1"/>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</si>
  <si>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WAC 182-12-133(1)(c)(v)). </t>
  </si>
  <si>
    <t>I understand it is my responsibility to immediately inform my employer if I have or obtain multiple jobs or positions within the agency.</t>
  </si>
  <si>
    <r>
      <t>If "</t>
    </r>
    <r>
      <rPr>
        <b/>
        <sz val="10"/>
        <color indexed="8"/>
        <rFont val="Arial"/>
        <family val="2"/>
      </rPr>
      <t>Yes</t>
    </r>
    <r>
      <rPr>
        <sz val="10"/>
        <color theme="1"/>
        <rFont val="Arial"/>
        <family val="2"/>
      </rPr>
      <t>," the effective date is the same as basic LTD.</t>
    </r>
  </si>
  <si>
    <r>
      <rPr>
        <sz val="10"/>
        <color indexed="8"/>
        <rFont val="Arial"/>
        <family val="2"/>
      </rPr>
      <t>If</t>
    </r>
    <r>
      <rPr>
        <b/>
        <sz val="10"/>
        <color indexed="8"/>
        <rFont val="Arial"/>
        <family val="2"/>
      </rPr>
      <t xml:space="preserve"> "No,"</t>
    </r>
    <r>
      <rPr>
        <sz val="10"/>
        <color theme="1"/>
        <rFont val="Arial"/>
        <family val="2"/>
      </rPr>
      <t xml:space="preserve"> the effective date is the first of the month following the month in which the faculty is in pay status 5% of full-time, unless the faculty was eligible to self-pay.</t>
    </r>
  </si>
  <si>
    <r>
      <t>2. Employer Contribution when Faculty is Employed by Multiple Institutions</t>
    </r>
    <r>
      <rPr>
        <b/>
        <sz val="10"/>
        <color indexed="8"/>
        <rFont val="Arial"/>
        <family val="2"/>
      </rPr>
      <t xml:space="preserve"> 
    </t>
    </r>
    <r>
      <rPr>
        <i/>
        <sz val="10"/>
        <color indexed="8"/>
        <rFont val="Arial"/>
        <family val="2"/>
      </rPr>
      <t>(WAC 182-08-200</t>
    </r>
    <r>
      <rPr>
        <i/>
        <sz val="10"/>
        <rFont val="Arial"/>
        <family val="2"/>
      </rPr>
      <t>)(2))</t>
    </r>
    <r>
      <rPr>
        <b/>
        <sz val="10"/>
        <color indexed="10"/>
        <rFont val="Arial"/>
        <family val="2"/>
      </rPr>
      <t xml:space="preserve"> </t>
    </r>
  </si>
  <si>
    <r>
      <t xml:space="preserve">b. Life Insurance </t>
    </r>
    <r>
      <rPr>
        <i/>
        <sz val="10"/>
        <rFont val="Arial"/>
        <family val="2"/>
      </rPr>
      <t>(WAC 182-08-197)(3)(a))</t>
    </r>
  </si>
  <si>
    <r>
      <t xml:space="preserve">9. Regaining Eligibility for the Employer Contribution 
    </t>
    </r>
    <r>
      <rPr>
        <i/>
        <sz val="10"/>
        <rFont val="Arial"/>
        <family val="2"/>
      </rPr>
      <t>(WAC 182-08-197(3)(a) and WAC 182-08-198)(2))</t>
    </r>
  </si>
  <si>
    <r>
      <t>Coverage begins the</t>
    </r>
    <r>
      <rPr>
        <i/>
        <sz val="10"/>
        <color indexed="8"/>
        <rFont val="Arial"/>
        <family val="2"/>
      </rPr>
      <t xml:space="preserve"> first day of the month </t>
    </r>
    <r>
      <rPr>
        <sz val="10"/>
        <color indexed="8"/>
        <rFont val="Arial"/>
        <family val="2"/>
      </rPr>
      <t xml:space="preserve">of summer quarter. </t>
    </r>
  </si>
  <si>
    <t>Include the anticipated percentage of faculty hours from other higher education institutions. Exclude any hours, standby hours, and any temporary increase in work hours, of 6 months or less, caused by training or emergencies that have not been or are not anticipated to be part of the faculty's regular work schedule or pattern. Employing agencies must request the PEBB Program's approval to include temporary training or emergency hours in determining eligibility.</t>
  </si>
  <si>
    <r>
      <t xml:space="preserve">4. If the employee is working for more than one higher education institution, include information in 
    the </t>
    </r>
    <r>
      <rPr>
        <i/>
        <sz val="10"/>
        <color indexed="8"/>
        <rFont val="Arial"/>
        <family val="2"/>
      </rPr>
      <t>Other Institutions</t>
    </r>
    <r>
      <rPr>
        <sz val="10"/>
        <color theme="1"/>
        <rFont val="Arial"/>
        <family val="2"/>
      </rPr>
      <t xml:space="preserve"> row.</t>
    </r>
  </si>
  <si>
    <r>
      <t xml:space="preserve">If </t>
    </r>
    <r>
      <rPr>
        <b/>
        <sz val="10"/>
        <rFont val="Arial"/>
        <family val="2"/>
      </rPr>
      <t xml:space="preserve">"No," </t>
    </r>
    <r>
      <rPr>
        <sz val="10"/>
        <rFont val="Arial"/>
        <family val="2"/>
      </rPr>
      <t xml:space="preserve">the faculty has regained eligibility. </t>
    </r>
    <r>
      <rPr>
        <sz val="10"/>
        <rFont val="Arial"/>
        <family val="2"/>
      </rPr>
      <t>Continue with #6 of this worksheet.</t>
    </r>
  </si>
  <si>
    <t>I have reviewed the above information and acknowledge the decision made. I understand I can access PEBB rules and guidance on the above decision through the PEBB website (www.hca.wa.gov/public-employee-benefits), specifically WAC 182-12-114 and WAC 182-12-131. I understand if I have a change that affects my eligibility for PEBB benefits, my employer will notify me. I also understand I have the right to ask my employer to re-evaluate my eligibility at any time.</t>
  </si>
  <si>
    <r>
      <t xml:space="preserve">8. Form Submission Dates: </t>
    </r>
    <r>
      <rPr>
        <i/>
        <sz val="10"/>
        <rFont val="Arial"/>
        <family val="2"/>
      </rPr>
      <t>(WAC 182-08-197)(3)(a))</t>
    </r>
  </si>
  <si>
    <t>4. Definition of "Half-Time"</t>
  </si>
  <si>
    <t>a. Medical and Dental Coverage</t>
  </si>
  <si>
    <r>
      <rPr>
        <b/>
        <i/>
        <sz val="10"/>
        <color indexed="8"/>
        <rFont val="Arial"/>
        <family val="2"/>
      </rPr>
      <t>c. Long-Term Disability</t>
    </r>
    <r>
      <rPr>
        <b/>
        <i/>
        <sz val="10"/>
        <rFont val="Arial"/>
        <family val="2"/>
      </rPr>
      <t xml:space="preserve"> (LTD)</t>
    </r>
    <r>
      <rPr>
        <b/>
        <sz val="10"/>
        <rFont val="Arial"/>
        <family val="2"/>
      </rPr>
      <t xml:space="preserve"> </t>
    </r>
    <r>
      <rPr>
        <i/>
        <sz val="10"/>
        <rFont val="Arial"/>
        <family val="2"/>
      </rPr>
      <t>(WAC 182-08-197(3)(a) and (b))</t>
    </r>
  </si>
  <si>
    <r>
      <t>Reinstate coverage effective the</t>
    </r>
    <r>
      <rPr>
        <i/>
        <sz val="10"/>
        <color indexed="8"/>
        <rFont val="Arial"/>
        <family val="2"/>
      </rPr>
      <t xml:space="preserve"> first day of the month</t>
    </r>
    <r>
      <rPr>
        <sz val="10"/>
        <color theme="1"/>
        <rFont val="Arial"/>
        <family val="2"/>
      </rPr>
      <t xml:space="preserve"> of summer quarter. </t>
    </r>
  </si>
  <si>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who does not meet the definition of "educational organization employee."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</si>
  <si>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t>2. Enter the academic year workload for each quarter or semester.</t>
  </si>
  <si>
    <r>
      <t xml:space="preserve">3. Only enter the percentage for the </t>
    </r>
    <r>
      <rPr>
        <b/>
        <sz val="10"/>
        <rFont val="Arial"/>
        <family val="2"/>
      </rPr>
      <t xml:space="preserve">3 highest quarters or 2 highest semesters </t>
    </r>
    <r>
      <rPr>
        <sz val="10"/>
        <rFont val="Arial"/>
        <family val="2"/>
      </rPr>
      <t>worked. 
    (When calculating semesters, leave the Winter column blank.)</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</si>
  <si>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www.hca.wa.gov/public-employee-benefits.)</t>
  </si>
  <si>
    <r>
      <rPr>
        <b/>
        <sz val="8"/>
        <rFont val="Arial"/>
        <family val="2"/>
      </rPr>
      <t xml:space="preserve">Stacking: </t>
    </r>
    <r>
      <rPr>
        <sz val="8"/>
        <rFont val="Arial"/>
        <family val="2"/>
      </rPr>
      <t>Faculty may establish eligibility and maintain the employer contribution toward PEBB insurance coverage by working as faculty for more than one institution of higher education. Faculty workloads may only be stacked with other faculty workloads to establish eligibility under WAC 182-12-114(3) or maintain eligibility as described in WAC 182-12-131(3). When a faculty works for more than one institution of higher education, the faculty must notify his or her employing agencies that he or she works at more than one institution and may be eligible through stacking (WAC 182-12-114(3)(b)).</t>
    </r>
  </si>
  <si>
    <r>
      <rPr>
        <b/>
        <sz val="8"/>
        <rFont val="Arial"/>
        <family val="2"/>
      </rPr>
      <t xml:space="preserve">Summer or off-quarter/semester coverage: </t>
    </r>
    <r>
      <rPr>
        <sz val="8"/>
        <rFont val="Arial"/>
        <family val="2"/>
      </rPr>
      <t>All benefits-eligible faculty (eligible as described in WAC 182-12-114(3)(a)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insurance coverage (WAC 182-12-131(3)(c)).</t>
    </r>
  </si>
  <si>
    <r>
      <rPr>
        <b/>
        <sz val="8"/>
        <rFont val="Arial"/>
        <family val="2"/>
      </rPr>
      <t xml:space="preserve">Two-year averaging: </t>
    </r>
    <r>
      <rPr>
        <sz val="8"/>
        <rFont val="Arial"/>
        <family val="2"/>
      </rPr>
      <t>All benefits-eligible faculty (eligible as described in WAC 182-12-114(3)(a) and (b))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 his or her potential eligibility to his or her employing agency or agencies within the deadlines established by the employing agency or agencies (WAC 182-12-131(3)(d)).</t>
    </r>
  </si>
  <si>
    <r>
      <rPr>
        <b/>
        <sz val="8"/>
        <rFont val="Arial"/>
        <family val="2"/>
      </rPr>
      <t xml:space="preserve">Faculty who lose eligibility for the employer contribution: </t>
    </r>
    <r>
      <rPr>
        <sz val="8"/>
        <rFont val="Arial"/>
        <family val="2"/>
      </rPr>
      <t>All benefits-eligible faculty (eligible as described in WAC 182-12-114(3)(a)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182-12-131(3)(e)).</t>
    </r>
  </si>
  <si>
    <r>
      <t xml:space="preserve">If </t>
    </r>
    <r>
      <rPr>
        <b/>
        <sz val="10"/>
        <rFont val="Arial"/>
        <family val="2"/>
      </rPr>
      <t xml:space="preserve">"Yes," </t>
    </r>
    <r>
      <rPr>
        <sz val="10"/>
        <rFont val="Arial"/>
        <family val="2"/>
      </rPr>
      <t xml:space="preserve">the employee remains enrolled in the PAY1 insurance system with the same elections. Skip to #10 of this worksheet. </t>
    </r>
  </si>
  <si>
    <r>
      <rPr>
        <b/>
        <sz val="10"/>
        <rFont val="Arial"/>
        <family val="2"/>
      </rPr>
      <t>Did the employee self-pay optional LTD?</t>
    </r>
    <r>
      <rPr>
        <sz val="10"/>
        <rFont val="Arial"/>
        <family val="2"/>
      </rPr>
      <t xml:space="preserve"> (Only employees on approved educational leave or USERRA leave may continue basic and optional LTD insurance while on LWOP). </t>
    </r>
  </si>
  <si>
    <r>
      <t>If employee regains eligibility for the employer contribution within 12 months of losing the employer contribution for benefits, use reason code 12</t>
    </r>
    <r>
      <rPr>
        <i/>
        <sz val="10"/>
        <rFont val="Arial"/>
        <family val="2"/>
      </rPr>
      <t xml:space="preserve"> Return to Work Faculty/Seasonal.</t>
    </r>
  </si>
  <si>
    <r>
      <t xml:space="preserve">B-3 Worksheet: </t>
    </r>
    <r>
      <rPr>
        <b/>
        <i/>
        <sz val="11"/>
        <rFont val="Arial"/>
        <family val="2"/>
      </rPr>
      <t>Faculty requesting two-year averaging to maintain benefits</t>
    </r>
  </si>
  <si>
    <t>1. Eligibility to Maintain Benefits</t>
  </si>
  <si>
    <t>Faculty has established eligibility for the the employer contribution within the last two years.</t>
  </si>
  <si>
    <t>If you answered "Yes", continue with #2.</t>
  </si>
  <si>
    <r>
      <t xml:space="preserve">2. Stacking Hours Across Employers </t>
    </r>
    <r>
      <rPr>
        <i/>
        <sz val="10"/>
        <color indexed="8"/>
        <rFont val="Arial"/>
        <family val="2"/>
      </rPr>
      <t>(WAC 182-12-114)(3)(b))</t>
    </r>
  </si>
  <si>
    <t>If you answered "No", review other available worksheets.</t>
  </si>
  <si>
    <t>3. Eligibility Calculator</t>
  </si>
  <si>
    <t>a. Applied, in writing, for two-year averaging within the deadline established 
    by your institution; and</t>
  </si>
  <si>
    <t>b. Is employed on a quarter/semester-to-quarter/semester basis; and</t>
  </si>
  <si>
    <t>c. Worked at least two quarters or two semesters each year in the two 
    preceding academic years at one or more higher education institutions  
    (include workload as an academic year faculty); and</t>
  </si>
  <si>
    <t>d. Had an average workload of half-time or more for three quarters or two 
    semesters.</t>
  </si>
  <si>
    <r>
      <rPr>
        <b/>
        <i/>
        <sz val="10"/>
        <rFont val="Arial"/>
        <family val="2"/>
      </rPr>
      <t>Note:</t>
    </r>
    <r>
      <rPr>
        <i/>
        <sz val="10"/>
        <rFont val="Arial"/>
        <family val="2"/>
      </rPr>
      <t xml:space="preserve"> Eligibility under two-year averaging ceases immediately if the eligibility criteria is not met or if the eligibility criteria becomes impossible to meet.</t>
    </r>
  </si>
  <si>
    <t xml:space="preserve">Enter the date the faculty is eligible for two-year averaging.  </t>
  </si>
  <si>
    <r>
      <t xml:space="preserve">You must submit the </t>
    </r>
    <r>
      <rPr>
        <i/>
        <sz val="10"/>
        <rFont val="Arial"/>
        <family val="2"/>
      </rPr>
      <t>MetLife Enrollment/Change</t>
    </r>
    <r>
      <rPr>
        <sz val="10"/>
        <rFont val="Arial"/>
        <family val="2"/>
      </rPr>
      <t xml:space="preserve"> form no later than </t>
    </r>
    <r>
      <rPr>
        <b/>
        <sz val="10"/>
        <rFont val="Arial"/>
        <family val="2"/>
      </rPr>
      <t>31 days</t>
    </r>
    <r>
      <rPr>
        <sz val="10"/>
        <rFont val="Arial"/>
        <family val="2"/>
      </rPr>
      <t xml:space="preserve"> after regaining eligibility, even if you self-paid coverage. If your employer does not receive the required form within </t>
    </r>
    <r>
      <rPr>
        <b/>
        <sz val="10"/>
        <rFont val="Arial"/>
        <family val="2"/>
      </rPr>
      <t>31 days</t>
    </r>
    <r>
      <rPr>
        <sz val="10"/>
        <rFont val="Arial"/>
        <family val="2"/>
      </rPr>
      <t xml:space="preserve"> of regaining eligibility, you will be defaulted to basic life only and must submit Statement of Health to reinstate prior coverage.</t>
    </r>
  </si>
  <si>
    <t>If you self-paid  optional life insurance coverage after losing eligibility, you will have that level of coverage reinstated without Statement of Health. If you were eligible to continue optional life under continuation coverage but discontinued that insurance coverage, you must submit Statement of Health upon regaining eligibility for the employer contribution to reinstate coverage.</t>
  </si>
  <si>
    <r>
      <t>A faculty's optional LTD insurance will be automatically reinstated when you continued to self-pay optional LTD insurance or if you were not eligible to continue optional LTD insurance after losing eligibility for the employer contribution.</t>
    </r>
    <r>
      <rPr>
        <i/>
        <sz val="10"/>
        <rFont val="Arial"/>
        <family val="2"/>
      </rPr>
      <t xml:space="preserve"> </t>
    </r>
  </si>
  <si>
    <r>
      <t xml:space="preserve">If enrolling dependents, submit valid dependent verification (DV) documents no later than </t>
    </r>
    <r>
      <rPr>
        <b/>
        <sz val="10"/>
        <rFont val="Arial"/>
        <family val="2"/>
      </rPr>
      <t xml:space="preserve">31 days </t>
    </r>
    <r>
      <rPr>
        <sz val="10"/>
        <rFont val="Arial"/>
        <family val="2"/>
      </rPr>
      <t xml:space="preserve">after you become eligible for PEBB benefits. A list of valid DV documentation is available on the PEBB website at </t>
    </r>
  </si>
  <si>
    <t>http://www.hca.wa.gov/public-employee-benefits</t>
  </si>
  <si>
    <r>
      <t xml:space="preserve">Regaining eligibility for the employer contribution also triggers a special open enrollment event. You have 60 days from the date you regain eligibility to make allowable changes to medical and dental (Policy 45-2, Addendum 45-2A). </t>
    </r>
    <r>
      <rPr>
        <b/>
        <i/>
        <sz val="10"/>
        <rFont val="Arial"/>
        <family val="2"/>
      </rPr>
      <t xml:space="preserve">Note: </t>
    </r>
    <r>
      <rPr>
        <i/>
        <sz val="10"/>
        <rFont val="Arial"/>
        <family val="2"/>
      </rPr>
      <t>The 60 days for the special open enrollment event begins the same day the 31-day period begins, which gives you an additional 29 days (60 days total) to make changes to medical and dental. Changes made after the initial 31-day period are effective the first of the month following the day your employer receives the form. If the form is received on the first day of the month, the changes are effective that day.</t>
    </r>
  </si>
  <si>
    <t>If you were eligible to continue optional LTD under continuation coverage but discontinued that insurance coverage, you must submit evidence of insurability for optional LTD insurance when you regain eligibility for the employer contribution. (LTD may only be continued during approved educational or USERRA leave.)</t>
  </si>
  <si>
    <r>
      <t xml:space="preserve">The Employee Enrollment/Change form (includes the premium surcharge attestations) must be received by your employer no later than </t>
    </r>
    <r>
      <rPr>
        <b/>
        <sz val="10"/>
        <rFont val="Arial"/>
        <family val="2"/>
      </rPr>
      <t>31 days</t>
    </r>
    <r>
      <rPr>
        <sz val="10"/>
        <rFont val="Arial"/>
        <family val="2"/>
      </rPr>
      <t xml:space="preserve"> after you regain eligibility for benefits.</t>
    </r>
  </si>
  <si>
    <r>
      <t xml:space="preserve">The </t>
    </r>
    <r>
      <rPr>
        <i/>
        <sz val="10"/>
        <rFont val="Arial"/>
        <family val="2"/>
      </rPr>
      <t>MetLife Enrollment/Change</t>
    </r>
    <r>
      <rPr>
        <sz val="10"/>
        <rFont val="Arial"/>
        <family val="2"/>
      </rPr>
      <t xml:space="preserve"> form* for basic and optional life must be received by your employer no later than </t>
    </r>
    <r>
      <rPr>
        <b/>
        <sz val="10"/>
        <rFont val="Arial"/>
        <family val="2"/>
      </rPr>
      <t>31 days</t>
    </r>
    <r>
      <rPr>
        <sz val="10"/>
        <rFont val="Arial"/>
        <family val="2"/>
      </rPr>
      <t xml:space="preserve"> after you become eligible for benefits.</t>
    </r>
  </si>
  <si>
    <r>
      <rPr>
        <b/>
        <sz val="10"/>
        <rFont val="Arial"/>
        <family val="2"/>
      </rPr>
      <t>Important:</t>
    </r>
    <r>
      <rPr>
        <sz val="10"/>
        <rFont val="Arial"/>
        <family val="2"/>
      </rPr>
      <t xml:space="preserve"> Your employing agency must </t>
    </r>
    <r>
      <rPr>
        <b/>
        <u val="single"/>
        <sz val="10"/>
        <rFont val="Arial"/>
        <family val="2"/>
      </rPr>
      <t>receive</t>
    </r>
    <r>
      <rPr>
        <sz val="10"/>
        <rFont val="Arial"/>
        <family val="2"/>
      </rPr>
      <t xml:space="preserve"> the required documents, including dependent verification, indicating medical, dental, optional life insurance elections within </t>
    </r>
    <r>
      <rPr>
        <b/>
        <sz val="10"/>
        <rFont val="Arial"/>
        <family val="2"/>
      </rPr>
      <t>31 days</t>
    </r>
    <r>
      <rPr>
        <sz val="10"/>
        <rFont val="Arial"/>
        <family val="2"/>
      </rPr>
      <t xml:space="preserve"> of your date of eligibility. Failure to submit your forms timely will result in enrollment as follows: Uniform Medical Plan Classic, Uniform Dental Plan, basic life, dependents will not be enrolled, and a tobacco use surcharge will be incurred (WAC 182-08-197(1)(b)). </t>
    </r>
  </si>
  <si>
    <r>
      <t xml:space="preserve">4. Requirements for Maintaining Eligibility Through Two-Year Averaging 
   </t>
    </r>
    <r>
      <rPr>
        <b/>
        <i/>
        <sz val="10"/>
        <rFont val="Arial"/>
        <family val="2"/>
      </rPr>
      <t xml:space="preserve"> </t>
    </r>
    <r>
      <rPr>
        <i/>
        <sz val="10"/>
        <rFont val="Arial"/>
        <family val="2"/>
      </rPr>
      <t>(WAC 182-12-131)(3)(d))</t>
    </r>
  </si>
  <si>
    <r>
      <t xml:space="preserve">If you answered </t>
    </r>
    <r>
      <rPr>
        <b/>
        <sz val="10"/>
        <color indexed="8"/>
        <rFont val="Arial"/>
        <family val="2"/>
      </rPr>
      <t xml:space="preserve">"Yes" </t>
    </r>
    <r>
      <rPr>
        <sz val="10"/>
        <color theme="1"/>
        <rFont val="Arial"/>
        <family val="2"/>
      </rPr>
      <t>to all of the requirements above, the faculty is able to maintain benefits through two-year averaging. Continue with #5 of this worksheet.</t>
    </r>
  </si>
  <si>
    <r>
      <t xml:space="preserve">If you answered </t>
    </r>
    <r>
      <rPr>
        <b/>
        <sz val="10"/>
        <color indexed="8"/>
        <rFont val="Arial"/>
        <family val="2"/>
      </rPr>
      <t xml:space="preserve">"No" </t>
    </r>
    <r>
      <rPr>
        <sz val="10"/>
        <color theme="1"/>
        <rFont val="Arial"/>
        <family val="2"/>
      </rPr>
      <t>to any of the requirements above, the faculty is not able to maintain benefits at this time. Skip to #10 of this worksheet.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</si>
</sst>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quot;\,&quot;N&quot;"/>
    <numFmt numFmtId="165" formatCode="[$-409]dddd\,\ mmmm\ dd\,\ yyyy"/>
    <numFmt numFmtId="166" formatCode="[$-409]h:mm:ss\ AM/PM"/>
    <numFmt numFmtId="167" formatCode="0.0%"/>
    <numFmt numFmtId="168" formatCode="0.0000000"/>
    <numFmt numFmtId="169" formatCode="0.000000"/>
    <numFmt numFmtId="170" formatCode="0.00000"/>
    <numFmt numFmtId="171" formatCode="0.0000"/>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63">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8"/>
      <name val="Arial"/>
      <family val="2"/>
    </font>
    <font>
      <strike/>
      <sz val="10"/>
      <color indexed="10"/>
      <name val="Arial"/>
      <family val="2"/>
    </font>
    <font>
      <sz val="10"/>
      <name val="Arial"/>
      <family val="2"/>
    </font>
    <font>
      <i/>
      <sz val="10"/>
      <name val="Arial"/>
      <family val="2"/>
    </font>
    <font>
      <b/>
      <sz val="10"/>
      <name val="Arial"/>
      <family val="2"/>
    </font>
    <font>
      <sz val="8"/>
      <color indexed="8"/>
      <name val="Arial"/>
      <family val="2"/>
    </font>
    <font>
      <b/>
      <i/>
      <sz val="11"/>
      <name val="Arial"/>
      <family val="2"/>
    </font>
    <font>
      <sz val="14"/>
      <name val="Arial Black"/>
      <family val="2"/>
    </font>
    <font>
      <i/>
      <sz val="8.5"/>
      <color indexed="8"/>
      <name val="Arial"/>
      <family val="2"/>
    </font>
    <font>
      <b/>
      <sz val="8"/>
      <color indexed="8"/>
      <name val="Arial"/>
      <family val="2"/>
    </font>
    <font>
      <b/>
      <sz val="8"/>
      <name val="Arial"/>
      <family val="2"/>
    </font>
    <font>
      <b/>
      <i/>
      <sz val="10"/>
      <name val="Arial"/>
      <family val="2"/>
    </font>
    <font>
      <b/>
      <sz val="11"/>
      <name val="Arial"/>
      <family val="2"/>
    </font>
    <font>
      <b/>
      <sz val="10"/>
      <color indexed="10"/>
      <name val="Arial"/>
      <family val="2"/>
    </font>
    <font>
      <b/>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5"/>
      <color indexed="8"/>
      <name val="Arial"/>
      <family val="2"/>
    </font>
    <font>
      <b/>
      <sz val="12"/>
      <color indexed="8"/>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5"/>
      <color theme="1"/>
      <name val="Arial"/>
      <family val="2"/>
    </font>
    <font>
      <b/>
      <sz val="12"/>
      <color theme="1"/>
      <name val="Arial"/>
      <family val="2"/>
    </font>
    <font>
      <b/>
      <i/>
      <sz val="10"/>
      <color theme="1"/>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4">
    <xf numFmtId="0" fontId="0" fillId="0" borderId="0" xfId="0" applyAlignment="1">
      <alignment/>
    </xf>
    <xf numFmtId="0" fontId="0" fillId="0" borderId="0" xfId="0" applyAlignment="1" applyProtection="1">
      <alignment/>
      <protection hidden="1"/>
    </xf>
    <xf numFmtId="0" fontId="58" fillId="0" borderId="0" xfId="0" applyFont="1" applyAlignment="1" applyProtection="1">
      <alignment horizontal="right"/>
      <protection hidden="1"/>
    </xf>
    <xf numFmtId="0" fontId="59" fillId="0" borderId="0" xfId="0" applyFont="1" applyBorder="1" applyAlignment="1" applyProtection="1">
      <alignment vertical="top" wrapText="1"/>
      <protection hidden="1"/>
    </xf>
    <xf numFmtId="0" fontId="0" fillId="0" borderId="0" xfId="0" applyAlignment="1" applyProtection="1">
      <alignment horizontal="left" vertical="center" indent="2"/>
      <protection hidden="1"/>
    </xf>
    <xf numFmtId="0" fontId="0" fillId="0" borderId="0" xfId="0" applyAlignment="1" applyProtection="1">
      <alignment/>
      <protection hidden="1"/>
    </xf>
    <xf numFmtId="0" fontId="0" fillId="0" borderId="0" xfId="0" applyAlignment="1" applyProtection="1">
      <alignment/>
      <protection hidden="1"/>
    </xf>
    <xf numFmtId="0" fontId="56" fillId="0" borderId="10" xfId="0" applyFont="1" applyBorder="1" applyAlignment="1" applyProtection="1">
      <alignment horizontal="center" vertical="center"/>
      <protection hidden="1" locked="0"/>
    </xf>
    <xf numFmtId="0" fontId="56" fillId="33" borderId="1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0" fillId="0" borderId="0"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center" vertical="center"/>
      <protection hidden="1" locked="0"/>
    </xf>
    <xf numFmtId="0" fontId="58" fillId="0" borderId="14" xfId="0" applyFont="1" applyBorder="1" applyAlignment="1" applyProtection="1">
      <alignment horizontal="left"/>
      <protection hidden="1"/>
    </xf>
    <xf numFmtId="0" fontId="58" fillId="0" borderId="11" xfId="0" applyFont="1" applyBorder="1" applyAlignment="1" applyProtection="1">
      <alignment horizontal="left"/>
      <protection hidden="1"/>
    </xf>
    <xf numFmtId="0" fontId="12" fillId="0" borderId="0" xfId="0" applyFont="1" applyAlignment="1" applyProtection="1">
      <alignment horizontal="left" vertical="center"/>
      <protection hidden="1"/>
    </xf>
    <xf numFmtId="0" fontId="7" fillId="0" borderId="0" xfId="0" applyFont="1" applyFill="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left" vertical="center" indent="2"/>
      <protection hidden="1"/>
    </xf>
    <xf numFmtId="0" fontId="0" fillId="0" borderId="0" xfId="0" applyFill="1" applyAlignment="1" applyProtection="1">
      <alignment horizontal="center" vertical="center" wrapText="1"/>
      <protection hidden="1"/>
    </xf>
    <xf numFmtId="0" fontId="0" fillId="0" borderId="0" xfId="0" applyBorder="1" applyAlignment="1" applyProtection="1">
      <alignment vertical="center"/>
      <protection hidden="1"/>
    </xf>
    <xf numFmtId="14" fontId="7" fillId="0" borderId="14" xfId="0" applyNumberFormat="1" applyFont="1" applyBorder="1" applyAlignment="1" applyProtection="1">
      <alignment horizontal="center" vertical="center"/>
      <protection hidden="1"/>
    </xf>
    <xf numFmtId="14" fontId="7" fillId="0" borderId="12" xfId="0" applyNumberFormat="1" applyFont="1" applyBorder="1" applyAlignment="1" applyProtection="1">
      <alignment horizontal="center" vertical="center"/>
      <protection hidden="1"/>
    </xf>
    <xf numFmtId="0" fontId="0" fillId="0" borderId="15" xfId="0" applyBorder="1" applyAlignment="1" applyProtection="1">
      <alignment/>
      <protection hidden="1"/>
    </xf>
    <xf numFmtId="0" fontId="0" fillId="0" borderId="0" xfId="0" applyAlignment="1" applyProtection="1">
      <alignment horizontal="left"/>
      <protection hidden="1"/>
    </xf>
    <xf numFmtId="0" fontId="0" fillId="0" borderId="11" xfId="0" applyBorder="1" applyAlignment="1" applyProtection="1">
      <alignment horizontal="left" vertical="center"/>
      <protection hidden="1" locked="0"/>
    </xf>
    <xf numFmtId="0" fontId="56" fillId="0" borderId="16" xfId="0" applyFont="1" applyBorder="1" applyAlignment="1" applyProtection="1">
      <alignment horizontal="left" vertical="center" indent="1"/>
      <protection hidden="1"/>
    </xf>
    <xf numFmtId="0" fontId="56" fillId="0" borderId="17" xfId="0" applyFont="1" applyBorder="1" applyAlignment="1" applyProtection="1">
      <alignment horizontal="left" vertical="center" indent="1"/>
      <protection hidden="1"/>
    </xf>
    <xf numFmtId="0" fontId="56" fillId="0" borderId="18" xfId="0" applyFont="1" applyBorder="1" applyAlignment="1" applyProtection="1">
      <alignment horizontal="left" vertical="center" indent="1"/>
      <protection hidden="1"/>
    </xf>
    <xf numFmtId="0" fontId="60" fillId="0" borderId="11" xfId="0" applyFont="1" applyBorder="1" applyAlignment="1" applyProtection="1">
      <alignment horizontal="center" vertical="center"/>
      <protection hidden="1"/>
    </xf>
    <xf numFmtId="0" fontId="2" fillId="33" borderId="16" xfId="0" applyFont="1" applyFill="1" applyBorder="1" applyAlignment="1" applyProtection="1">
      <alignment horizontal="left" vertical="center" indent="1"/>
      <protection hidden="1"/>
    </xf>
    <xf numFmtId="0" fontId="0" fillId="33" borderId="17" xfId="0" applyFill="1" applyBorder="1" applyAlignment="1" applyProtection="1">
      <alignment horizontal="left" vertical="center" indent="1"/>
      <protection hidden="1"/>
    </xf>
    <xf numFmtId="0" fontId="0" fillId="33" borderId="18" xfId="0" applyFill="1" applyBorder="1" applyAlignment="1" applyProtection="1">
      <alignment horizontal="left" vertical="center" indent="1"/>
      <protection hidden="1"/>
    </xf>
    <xf numFmtId="0" fontId="0" fillId="0" borderId="16" xfId="0" applyBorder="1" applyAlignment="1" applyProtection="1">
      <alignment horizontal="left" vertical="center" wrapText="1" indent="1"/>
      <protection hidden="1"/>
    </xf>
    <xf numFmtId="0" fontId="0" fillId="0" borderId="17" xfId="0" applyBorder="1" applyAlignment="1" applyProtection="1">
      <alignment horizontal="left" vertical="center" wrapText="1" indent="1"/>
      <protection hidden="1"/>
    </xf>
    <xf numFmtId="0" fontId="0" fillId="0" borderId="18" xfId="0" applyBorder="1" applyAlignment="1" applyProtection="1">
      <alignment horizontal="left" vertical="center" wrapText="1" indent="1"/>
      <protection hidden="1"/>
    </xf>
    <xf numFmtId="0" fontId="56" fillId="34" borderId="16" xfId="0" applyFont="1" applyFill="1" applyBorder="1" applyAlignment="1" applyProtection="1">
      <alignment horizontal="left" vertical="center" indent="1"/>
      <protection hidden="1"/>
    </xf>
    <xf numFmtId="0" fontId="56" fillId="34" borderId="17" xfId="0" applyFont="1" applyFill="1" applyBorder="1" applyAlignment="1" applyProtection="1">
      <alignment horizontal="left" vertical="center" indent="1"/>
      <protection hidden="1"/>
    </xf>
    <xf numFmtId="0" fontId="56" fillId="34" borderId="18" xfId="0" applyFont="1" applyFill="1" applyBorder="1" applyAlignment="1" applyProtection="1">
      <alignment horizontal="left" vertical="center" indent="1"/>
      <protection hidden="1"/>
    </xf>
    <xf numFmtId="0" fontId="56" fillId="34" borderId="10" xfId="0" applyFont="1" applyFill="1" applyBorder="1" applyAlignment="1" applyProtection="1">
      <alignment horizontal="center" vertical="center"/>
      <protection hidden="1"/>
    </xf>
    <xf numFmtId="0" fontId="4" fillId="0" borderId="19" xfId="0" applyFont="1" applyBorder="1" applyAlignment="1" applyProtection="1">
      <alignment horizontal="left" vertical="center" wrapText="1" indent="1"/>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14"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6" xfId="0" applyBorder="1" applyAlignment="1" applyProtection="1">
      <alignment horizontal="left" vertical="center" indent="1"/>
      <protection hidden="1"/>
    </xf>
    <xf numFmtId="0" fontId="0" fillId="0" borderId="17" xfId="0" applyBorder="1" applyAlignment="1" applyProtection="1">
      <alignment horizontal="left" vertical="center" indent="1"/>
      <protection hidden="1"/>
    </xf>
    <xf numFmtId="0" fontId="0" fillId="0" borderId="18" xfId="0" applyBorder="1" applyAlignment="1" applyProtection="1">
      <alignment horizontal="left" vertical="center" indent="1"/>
      <protection hidden="1"/>
    </xf>
    <xf numFmtId="0" fontId="11" fillId="0" borderId="0" xfId="0" applyFont="1" applyAlignment="1" applyProtection="1">
      <alignment horizontal="left"/>
      <protection hidden="1"/>
    </xf>
    <xf numFmtId="0" fontId="7" fillId="0" borderId="0" xfId="0" applyFont="1" applyAlignment="1" applyProtection="1">
      <alignment horizontal="center"/>
      <protection hidden="1"/>
    </xf>
    <xf numFmtId="0" fontId="12"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0" fontId="56" fillId="33" borderId="16" xfId="0" applyFont="1" applyFill="1" applyBorder="1" applyAlignment="1" applyProtection="1">
      <alignment horizontal="left" vertical="center" wrapText="1" indent="1"/>
      <protection hidden="1"/>
    </xf>
    <xf numFmtId="0" fontId="56" fillId="33" borderId="17" xfId="0" applyFont="1" applyFill="1" applyBorder="1" applyAlignment="1" applyProtection="1">
      <alignment horizontal="left" vertical="center" wrapText="1" indent="1"/>
      <protection hidden="1"/>
    </xf>
    <xf numFmtId="0" fontId="56" fillId="33" borderId="18" xfId="0" applyFont="1" applyFill="1" applyBorder="1" applyAlignment="1" applyProtection="1">
      <alignment horizontal="left" vertical="center" wrapText="1" indent="1"/>
      <protection hidden="1"/>
    </xf>
    <xf numFmtId="0" fontId="0" fillId="0" borderId="19" xfId="0" applyBorder="1" applyAlignment="1" applyProtection="1">
      <alignment horizontal="left" vertical="center" wrapText="1" indent="1"/>
      <protection hidden="1"/>
    </xf>
    <xf numFmtId="0" fontId="7" fillId="0" borderId="19" xfId="0" applyFont="1" applyFill="1" applyBorder="1" applyAlignment="1" applyProtection="1">
      <alignment horizontal="left" vertical="center" wrapText="1" indent="1"/>
      <protection hidden="1"/>
    </xf>
    <xf numFmtId="0" fontId="7" fillId="0" borderId="20" xfId="0" applyFont="1" applyFill="1" applyBorder="1" applyAlignment="1" applyProtection="1">
      <alignment horizontal="left" vertical="center" wrapText="1" indent="1"/>
      <protection hidden="1"/>
    </xf>
    <xf numFmtId="0" fontId="7" fillId="0" borderId="21" xfId="0" applyFont="1" applyFill="1" applyBorder="1" applyAlignment="1" applyProtection="1">
      <alignment horizontal="left" vertical="center" wrapText="1" indent="1"/>
      <protection hidden="1"/>
    </xf>
    <xf numFmtId="0" fontId="0" fillId="0" borderId="19" xfId="0" applyFill="1" applyBorder="1" applyAlignment="1" applyProtection="1">
      <alignment horizontal="left" vertical="center" wrapText="1" indent="1"/>
      <protection hidden="1"/>
    </xf>
    <xf numFmtId="0" fontId="0" fillId="0" borderId="20" xfId="0" applyFill="1" applyBorder="1" applyAlignment="1" applyProtection="1">
      <alignment horizontal="left" vertical="center" wrapText="1" indent="1"/>
      <protection hidden="1"/>
    </xf>
    <xf numFmtId="0" fontId="0" fillId="0" borderId="21" xfId="0" applyFill="1" applyBorder="1" applyAlignment="1" applyProtection="1">
      <alignment horizontal="left" vertical="center" wrapText="1" indent="1"/>
      <protection hidden="1"/>
    </xf>
    <xf numFmtId="0" fontId="17" fillId="0" borderId="0" xfId="0" applyFont="1" applyAlignment="1" applyProtection="1">
      <alignment horizontal="left" vertical="center" indent="1"/>
      <protection hidden="1"/>
    </xf>
    <xf numFmtId="0" fontId="9" fillId="33" borderId="10" xfId="0" applyFont="1" applyFill="1" applyBorder="1" applyAlignment="1" applyProtection="1">
      <alignment horizontal="left" vertical="center" wrapText="1" indent="1"/>
      <protection hidden="1"/>
    </xf>
    <xf numFmtId="0" fontId="7" fillId="35" borderId="10" xfId="0" applyFont="1" applyFill="1" applyBorder="1" applyAlignment="1" applyProtection="1">
      <alignment horizontal="left" vertical="center" wrapText="1" indent="1"/>
      <protection hidden="1"/>
    </xf>
    <xf numFmtId="0" fontId="56" fillId="33" borderId="16" xfId="0" applyFont="1" applyFill="1" applyBorder="1" applyAlignment="1" applyProtection="1">
      <alignment horizontal="left" vertical="center" indent="1"/>
      <protection hidden="1"/>
    </xf>
    <xf numFmtId="0" fontId="56" fillId="33" borderId="17" xfId="0" applyFont="1" applyFill="1" applyBorder="1" applyAlignment="1" applyProtection="1">
      <alignment horizontal="left" vertical="center" indent="1"/>
      <protection hidden="1"/>
    </xf>
    <xf numFmtId="0" fontId="56" fillId="33" borderId="18" xfId="0" applyFont="1" applyFill="1" applyBorder="1" applyAlignment="1" applyProtection="1">
      <alignment horizontal="left" vertical="center" indent="1"/>
      <protection hidden="1"/>
    </xf>
    <xf numFmtId="0" fontId="3" fillId="0" borderId="16" xfId="0" applyFont="1" applyBorder="1" applyAlignment="1" applyProtection="1">
      <alignment horizontal="left" vertical="center" wrapText="1" indent="1"/>
      <protection hidden="1"/>
    </xf>
    <xf numFmtId="0" fontId="7" fillId="0" borderId="14" xfId="0" applyFont="1" applyFill="1" applyBorder="1" applyAlignment="1" applyProtection="1">
      <alignment horizontal="left" vertical="center" wrapText="1" indent="1"/>
      <protection hidden="1"/>
    </xf>
    <xf numFmtId="0" fontId="7" fillId="0" borderId="11" xfId="0" applyFont="1" applyFill="1" applyBorder="1" applyAlignment="1" applyProtection="1">
      <alignment horizontal="left" vertical="center" wrapText="1" indent="1"/>
      <protection hidden="1"/>
    </xf>
    <xf numFmtId="0" fontId="7" fillId="0" borderId="12" xfId="0" applyFont="1" applyFill="1" applyBorder="1" applyAlignment="1" applyProtection="1">
      <alignment horizontal="left" vertical="center" wrapText="1" indent="1"/>
      <protection hidden="1"/>
    </xf>
    <xf numFmtId="0" fontId="0" fillId="0" borderId="19" xfId="0" applyBorder="1" applyAlignment="1" applyProtection="1">
      <alignment horizontal="left" vertical="center" indent="1"/>
      <protection hidden="1" locked="0"/>
    </xf>
    <xf numFmtId="0" fontId="0" fillId="0" borderId="20" xfId="0" applyBorder="1" applyAlignment="1" applyProtection="1">
      <alignment horizontal="left" vertical="center" indent="1"/>
      <protection hidden="1" locked="0"/>
    </xf>
    <xf numFmtId="0" fontId="0" fillId="0" borderId="21" xfId="0" applyBorder="1" applyAlignment="1" applyProtection="1">
      <alignment horizontal="left" vertical="center" indent="1"/>
      <protection hidden="1" locked="0"/>
    </xf>
    <xf numFmtId="0" fontId="0" fillId="0" borderId="19"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14" fontId="0" fillId="0" borderId="19" xfId="0" applyNumberFormat="1" applyBorder="1" applyAlignment="1" applyProtection="1">
      <alignment horizontal="left" vertical="center"/>
      <protection hidden="1" locked="0"/>
    </xf>
    <xf numFmtId="14" fontId="0" fillId="0" borderId="20" xfId="0" applyNumberFormat="1" applyBorder="1" applyAlignment="1" applyProtection="1">
      <alignment horizontal="left" vertical="center"/>
      <protection hidden="1" locked="0"/>
    </xf>
    <xf numFmtId="14" fontId="0" fillId="0" borderId="21" xfId="0" applyNumberFormat="1" applyBorder="1" applyAlignment="1" applyProtection="1">
      <alignment horizontal="left" vertical="center"/>
      <protection hidden="1" locked="0"/>
    </xf>
    <xf numFmtId="0" fontId="58" fillId="0" borderId="14" xfId="0" applyFont="1" applyBorder="1" applyAlignment="1" applyProtection="1">
      <alignment horizontal="left"/>
      <protection hidden="1"/>
    </xf>
    <xf numFmtId="0" fontId="58" fillId="0" borderId="12" xfId="0" applyFont="1" applyBorder="1" applyAlignment="1" applyProtection="1">
      <alignment horizontal="left"/>
      <protection hidden="1"/>
    </xf>
    <xf numFmtId="0" fontId="58" fillId="0" borderId="11" xfId="0" applyFont="1" applyBorder="1" applyAlignment="1" applyProtection="1">
      <alignment horizontal="left"/>
      <protection hidden="1"/>
    </xf>
    <xf numFmtId="0" fontId="10" fillId="0" borderId="20" xfId="0" applyFont="1" applyBorder="1" applyAlignment="1" applyProtection="1">
      <alignment horizontal="center" vertical="center"/>
      <protection hidden="1"/>
    </xf>
    <xf numFmtId="0" fontId="58" fillId="0" borderId="20" xfId="0" applyFont="1" applyBorder="1" applyAlignment="1" applyProtection="1">
      <alignment horizontal="center" vertical="center"/>
      <protection hidden="1"/>
    </xf>
    <xf numFmtId="0" fontId="5" fillId="0" borderId="15"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22" xfId="0" applyFont="1" applyBorder="1" applyAlignment="1" applyProtection="1">
      <alignment horizontal="left" vertical="center" wrapText="1" indent="1"/>
      <protection hidden="1"/>
    </xf>
    <xf numFmtId="0" fontId="5" fillId="0" borderId="14" xfId="0" applyFont="1"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14" fontId="0" fillId="0" borderId="19" xfId="0" applyNumberFormat="1" applyBorder="1" applyAlignment="1" applyProtection="1">
      <alignment horizontal="left"/>
      <protection hidden="1" locked="0"/>
    </xf>
    <xf numFmtId="14" fontId="0" fillId="0" borderId="20" xfId="0" applyNumberFormat="1" applyBorder="1" applyAlignment="1" applyProtection="1">
      <alignment horizontal="left"/>
      <protection hidden="1" locked="0"/>
    </xf>
    <xf numFmtId="14" fontId="0" fillId="0" borderId="21" xfId="0" applyNumberFormat="1" applyBorder="1" applyAlignment="1" applyProtection="1">
      <alignment horizontal="left"/>
      <protection hidden="1" locked="0"/>
    </xf>
    <xf numFmtId="0" fontId="5" fillId="0" borderId="19" xfId="0" applyFont="1" applyBorder="1" applyAlignment="1" applyProtection="1">
      <alignment horizontal="left" vertical="center" wrapText="1" indent="1"/>
      <protection hidden="1"/>
    </xf>
    <xf numFmtId="0" fontId="5" fillId="0" borderId="20" xfId="0" applyFont="1" applyBorder="1" applyAlignment="1" applyProtection="1">
      <alignment horizontal="left" vertical="center" wrapText="1" indent="1"/>
      <protection hidden="1"/>
    </xf>
    <xf numFmtId="0" fontId="5" fillId="0" borderId="21" xfId="0" applyFont="1" applyBorder="1" applyAlignment="1" applyProtection="1">
      <alignment horizontal="left" vertical="center" wrapText="1" indent="1"/>
      <protection hidden="1"/>
    </xf>
    <xf numFmtId="0" fontId="5" fillId="0" borderId="15" xfId="53" applyFont="1" applyBorder="1" applyAlignment="1" applyProtection="1">
      <alignment horizontal="left" vertical="center" wrapText="1" indent="1"/>
      <protection hidden="1"/>
    </xf>
    <xf numFmtId="0" fontId="5" fillId="0" borderId="0" xfId="53" applyFont="1" applyBorder="1" applyAlignment="1" applyProtection="1">
      <alignment horizontal="left" vertical="center" wrapText="1" indent="1"/>
      <protection hidden="1"/>
    </xf>
    <xf numFmtId="0" fontId="5" fillId="0" borderId="22" xfId="53" applyFont="1" applyBorder="1" applyAlignment="1" applyProtection="1">
      <alignment horizontal="left" vertical="center" wrapText="1" indent="1"/>
      <protection hidden="1"/>
    </xf>
    <xf numFmtId="0" fontId="7" fillId="0" borderId="19" xfId="0" applyFont="1" applyBorder="1" applyAlignment="1" applyProtection="1">
      <alignment horizontal="left" vertical="center" wrapText="1" indent="1"/>
      <protection hidden="1"/>
    </xf>
    <xf numFmtId="0" fontId="7" fillId="0" borderId="20" xfId="0" applyFont="1" applyBorder="1" applyAlignment="1" applyProtection="1">
      <alignment horizontal="left" vertical="center" wrapText="1" indent="1"/>
      <protection hidden="1"/>
    </xf>
    <xf numFmtId="14" fontId="7" fillId="0" borderId="19" xfId="0" applyNumberFormat="1" applyFont="1" applyBorder="1" applyAlignment="1" applyProtection="1">
      <alignment horizontal="center" vertical="center"/>
      <protection hidden="1"/>
    </xf>
    <xf numFmtId="14" fontId="7" fillId="0" borderId="21" xfId="0" applyNumberFormat="1" applyFont="1" applyBorder="1" applyAlignment="1" applyProtection="1">
      <alignment horizontal="center" vertical="center"/>
      <protection hidden="1"/>
    </xf>
    <xf numFmtId="0" fontId="7" fillId="0" borderId="14"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0" borderId="12" xfId="0" applyFont="1" applyBorder="1" applyAlignment="1" applyProtection="1">
      <alignment horizontal="left" vertical="center" wrapText="1" indent="1"/>
      <protection hidden="1"/>
    </xf>
    <xf numFmtId="0" fontId="7" fillId="0" borderId="16" xfId="0" applyFont="1" applyBorder="1" applyAlignment="1" applyProtection="1">
      <alignment horizontal="left" vertical="center" wrapText="1" indent="1"/>
      <protection hidden="1"/>
    </xf>
    <xf numFmtId="0" fontId="7" fillId="0" borderId="17" xfId="0" applyFont="1" applyBorder="1" applyAlignment="1" applyProtection="1">
      <alignment horizontal="left" vertical="center" wrapText="1" indent="1"/>
      <protection hidden="1"/>
    </xf>
    <xf numFmtId="0" fontId="7" fillId="0" borderId="18" xfId="0" applyFont="1" applyBorder="1" applyAlignment="1" applyProtection="1">
      <alignment horizontal="left" vertical="center" wrapText="1" indent="1"/>
      <protection hidden="1"/>
    </xf>
    <xf numFmtId="0" fontId="9" fillId="33" borderId="16" xfId="0" applyFont="1" applyFill="1" applyBorder="1" applyAlignment="1" applyProtection="1">
      <alignment horizontal="left" vertical="center" indent="1"/>
      <protection hidden="1"/>
    </xf>
    <xf numFmtId="0" fontId="9" fillId="33" borderId="17" xfId="0" applyFont="1" applyFill="1" applyBorder="1" applyAlignment="1" applyProtection="1">
      <alignment horizontal="left" vertical="center" indent="1"/>
      <protection hidden="1"/>
    </xf>
    <xf numFmtId="0" fontId="9" fillId="33" borderId="11" xfId="0" applyFont="1" applyFill="1" applyBorder="1" applyAlignment="1" applyProtection="1">
      <alignment horizontal="left" vertical="center" indent="1"/>
      <protection hidden="1"/>
    </xf>
    <xf numFmtId="0" fontId="9" fillId="33" borderId="18" xfId="0" applyFont="1" applyFill="1" applyBorder="1" applyAlignment="1" applyProtection="1">
      <alignment horizontal="left" vertical="center" indent="1"/>
      <protection hidden="1"/>
    </xf>
    <xf numFmtId="0" fontId="9" fillId="33" borderId="14" xfId="0" applyFont="1" applyFill="1" applyBorder="1" applyAlignment="1" applyProtection="1">
      <alignment horizontal="center" vertical="center"/>
      <protection hidden="1"/>
    </xf>
    <xf numFmtId="0" fontId="9" fillId="33" borderId="12" xfId="0" applyFont="1" applyFill="1" applyBorder="1" applyAlignment="1" applyProtection="1">
      <alignment horizontal="center" vertical="center"/>
      <protection hidden="1"/>
    </xf>
    <xf numFmtId="14" fontId="7" fillId="0" borderId="16" xfId="0" applyNumberFormat="1" applyFont="1" applyBorder="1" applyAlignment="1" applyProtection="1">
      <alignment horizontal="center" vertical="center"/>
      <protection hidden="1"/>
    </xf>
    <xf numFmtId="14" fontId="7" fillId="0" borderId="18" xfId="0" applyNumberFormat="1" applyFont="1" applyBorder="1" applyAlignment="1" applyProtection="1">
      <alignment horizontal="center" vertical="center"/>
      <protection hidden="1"/>
    </xf>
    <xf numFmtId="0" fontId="7" fillId="0" borderId="21"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22" xfId="0" applyFont="1" applyBorder="1" applyAlignment="1" applyProtection="1">
      <alignment horizontal="left" vertical="center" wrapText="1" indent="1"/>
      <protection hidden="1"/>
    </xf>
    <xf numFmtId="0" fontId="0" fillId="0" borderId="19" xfId="0" applyBorder="1" applyAlignment="1" applyProtection="1">
      <alignment horizontal="left" vertical="center" indent="1"/>
      <protection hidden="1"/>
    </xf>
    <xf numFmtId="0" fontId="0" fillId="0" borderId="20" xfId="0" applyBorder="1" applyAlignment="1" applyProtection="1">
      <alignment horizontal="left" vertical="center" indent="1"/>
      <protection hidden="1"/>
    </xf>
    <xf numFmtId="0" fontId="0" fillId="0" borderId="14"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0" fillId="0" borderId="23" xfId="0" applyBorder="1" applyAlignment="1" applyProtection="1">
      <alignment horizontal="left" vertical="center" wrapText="1" indent="1"/>
      <protection hidden="1"/>
    </xf>
    <xf numFmtId="0" fontId="0" fillId="0" borderId="24" xfId="0" applyBorder="1" applyAlignment="1" applyProtection="1">
      <alignment horizontal="left" vertical="center" wrapText="1" indent="1"/>
      <protection hidden="1"/>
    </xf>
    <xf numFmtId="14" fontId="0" fillId="0" borderId="25" xfId="0" applyNumberFormat="1" applyBorder="1" applyAlignment="1" applyProtection="1">
      <alignment horizontal="center" vertical="center"/>
      <protection hidden="1"/>
    </xf>
    <xf numFmtId="14" fontId="0" fillId="0" borderId="26" xfId="0" applyNumberFormat="1" applyBorder="1" applyAlignment="1" applyProtection="1">
      <alignment horizontal="center" vertical="center"/>
      <protection hidden="1"/>
    </xf>
    <xf numFmtId="0" fontId="56" fillId="36" borderId="16" xfId="0" applyFont="1" applyFill="1" applyBorder="1" applyAlignment="1" applyProtection="1">
      <alignment horizontal="left" vertical="center" wrapText="1" indent="2"/>
      <protection hidden="1"/>
    </xf>
    <xf numFmtId="0" fontId="56" fillId="36" borderId="17" xfId="0" applyFont="1" applyFill="1" applyBorder="1" applyAlignment="1" applyProtection="1">
      <alignment horizontal="left" vertical="center" wrapText="1" indent="2"/>
      <protection hidden="1"/>
    </xf>
    <xf numFmtId="0" fontId="56" fillId="36" borderId="18" xfId="0" applyFont="1" applyFill="1" applyBorder="1" applyAlignment="1" applyProtection="1">
      <alignment horizontal="left" vertical="center" wrapText="1" indent="2"/>
      <protection hidden="1"/>
    </xf>
    <xf numFmtId="0" fontId="7" fillId="0" borderId="19" xfId="0" applyFont="1" applyBorder="1" applyAlignment="1" applyProtection="1">
      <alignment horizontal="left" vertical="center" wrapText="1" indent="2"/>
      <protection hidden="1"/>
    </xf>
    <xf numFmtId="0" fontId="7" fillId="0" borderId="20" xfId="0" applyFont="1" applyBorder="1" applyAlignment="1" applyProtection="1">
      <alignment horizontal="left" vertical="center" wrapText="1" indent="2"/>
      <protection hidden="1"/>
    </xf>
    <xf numFmtId="0" fontId="7" fillId="0" borderId="21" xfId="0" applyFont="1" applyBorder="1" applyAlignment="1" applyProtection="1">
      <alignment horizontal="left" vertical="center" wrapText="1" indent="2"/>
      <protection hidden="1"/>
    </xf>
    <xf numFmtId="0" fontId="7" fillId="0" borderId="14" xfId="0" applyFont="1" applyBorder="1" applyAlignment="1" applyProtection="1">
      <alignment horizontal="left" vertical="center" wrapText="1" indent="2"/>
      <protection hidden="1"/>
    </xf>
    <xf numFmtId="0" fontId="7" fillId="0" borderId="11" xfId="0" applyFont="1" applyBorder="1" applyAlignment="1" applyProtection="1">
      <alignment horizontal="left" vertical="center" wrapText="1" indent="2"/>
      <protection hidden="1"/>
    </xf>
    <xf numFmtId="0" fontId="7" fillId="0" borderId="12" xfId="0" applyFont="1" applyBorder="1" applyAlignment="1" applyProtection="1">
      <alignment horizontal="left" vertical="center" wrapText="1" indent="2"/>
      <protection hidden="1"/>
    </xf>
    <xf numFmtId="0" fontId="61" fillId="36" borderId="27" xfId="0" applyFont="1" applyFill="1" applyBorder="1" applyAlignment="1" applyProtection="1">
      <alignment horizontal="left" vertical="center" indent="2"/>
      <protection hidden="1"/>
    </xf>
    <xf numFmtId="0" fontId="56" fillId="36" borderId="15" xfId="0" applyFont="1" applyFill="1" applyBorder="1" applyAlignment="1" applyProtection="1">
      <alignment horizontal="center" vertical="center"/>
      <protection hidden="1"/>
    </xf>
    <xf numFmtId="0" fontId="56" fillId="36" borderId="22" xfId="0" applyFont="1" applyFill="1" applyBorder="1" applyAlignment="1" applyProtection="1">
      <alignment horizontal="center" vertical="center"/>
      <protection hidden="1"/>
    </xf>
    <xf numFmtId="0" fontId="0" fillId="0" borderId="10" xfId="0" applyBorder="1" applyAlignment="1" applyProtection="1">
      <alignment horizontal="left" vertical="center" wrapText="1" indent="1"/>
      <protection hidden="1"/>
    </xf>
    <xf numFmtId="14" fontId="7" fillId="0" borderId="28" xfId="0" applyNumberFormat="1" applyFont="1" applyBorder="1" applyAlignment="1" applyProtection="1">
      <alignment horizontal="center" vertical="center"/>
      <protection hidden="1" locked="0"/>
    </xf>
    <xf numFmtId="14" fontId="7" fillId="0" borderId="29" xfId="0" applyNumberFormat="1" applyFont="1" applyBorder="1" applyAlignment="1" applyProtection="1">
      <alignment horizontal="center" vertical="center"/>
      <protection hidden="1" locked="0"/>
    </xf>
    <xf numFmtId="0" fontId="16" fillId="36" borderId="16" xfId="0" applyFont="1" applyFill="1" applyBorder="1" applyAlignment="1" applyProtection="1">
      <alignment horizontal="left" vertical="center" wrapText="1" indent="2"/>
      <protection hidden="1"/>
    </xf>
    <xf numFmtId="0" fontId="7" fillId="36" borderId="17" xfId="0" applyFont="1" applyFill="1" applyBorder="1" applyAlignment="1" applyProtection="1">
      <alignment horizontal="left" vertical="center" wrapText="1" indent="2"/>
      <protection hidden="1"/>
    </xf>
    <xf numFmtId="0" fontId="7" fillId="36" borderId="18" xfId="0" applyFont="1" applyFill="1" applyBorder="1" applyAlignment="1" applyProtection="1">
      <alignment horizontal="left" vertical="center" wrapText="1" indent="2"/>
      <protection hidden="1"/>
    </xf>
    <xf numFmtId="0" fontId="7" fillId="0" borderId="19" xfId="0" applyFont="1" applyFill="1" applyBorder="1" applyAlignment="1" applyProtection="1">
      <alignment horizontal="left" vertical="center" wrapText="1" indent="2"/>
      <protection hidden="1"/>
    </xf>
    <xf numFmtId="0" fontId="7" fillId="0" borderId="20" xfId="0" applyFont="1" applyFill="1" applyBorder="1" applyAlignment="1" applyProtection="1">
      <alignment horizontal="left" vertical="center" wrapText="1" indent="2"/>
      <protection hidden="1"/>
    </xf>
    <xf numFmtId="0" fontId="7" fillId="0" borderId="21" xfId="0" applyFont="1" applyFill="1" applyBorder="1" applyAlignment="1" applyProtection="1">
      <alignment horizontal="left" vertical="center" wrapText="1" indent="2"/>
      <protection hidden="1"/>
    </xf>
    <xf numFmtId="0" fontId="7" fillId="0" borderId="14" xfId="0" applyFont="1" applyFill="1" applyBorder="1" applyAlignment="1" applyProtection="1">
      <alignment horizontal="left" vertical="center" wrapText="1" indent="2"/>
      <protection hidden="1"/>
    </xf>
    <xf numFmtId="0" fontId="7" fillId="0" borderId="11" xfId="0" applyFont="1" applyFill="1" applyBorder="1" applyAlignment="1" applyProtection="1">
      <alignment horizontal="left" vertical="center" wrapText="1" indent="2"/>
      <protection hidden="1"/>
    </xf>
    <xf numFmtId="0" fontId="7" fillId="0" borderId="12" xfId="0" applyFont="1" applyFill="1" applyBorder="1" applyAlignment="1" applyProtection="1">
      <alignment horizontal="left" vertical="center" wrapText="1" indent="2"/>
      <protection hidden="1"/>
    </xf>
    <xf numFmtId="0" fontId="7" fillId="0" borderId="10" xfId="0" applyFont="1" applyBorder="1" applyAlignment="1" applyProtection="1">
      <alignment horizontal="left" vertical="center" wrapText="1" indent="1"/>
      <protection hidden="1"/>
    </xf>
    <xf numFmtId="14" fontId="7" fillId="0" borderId="10" xfId="0" applyNumberFormat="1" applyFont="1" applyBorder="1" applyAlignment="1" applyProtection="1">
      <alignment horizontal="center" vertical="center" wrapText="1"/>
      <protection hidden="1" locked="0"/>
    </xf>
    <xf numFmtId="0" fontId="61" fillId="36" borderId="10" xfId="0" applyFont="1" applyFill="1" applyBorder="1" applyAlignment="1" applyProtection="1">
      <alignment horizontal="left" vertical="center" indent="2"/>
      <protection hidden="1"/>
    </xf>
    <xf numFmtId="0" fontId="56" fillId="36" borderId="10" xfId="0" applyFont="1" applyFill="1" applyBorder="1" applyAlignment="1" applyProtection="1">
      <alignment horizontal="center" vertical="center"/>
      <protection hidden="1"/>
    </xf>
    <xf numFmtId="0" fontId="0" fillId="0" borderId="10" xfId="0" applyBorder="1" applyAlignment="1" applyProtection="1">
      <alignment horizontal="left" vertical="center" wrapText="1" indent="2"/>
      <protection hidden="1"/>
    </xf>
    <xf numFmtId="14" fontId="0" fillId="0" borderId="16" xfId="0" applyNumberFormat="1" applyBorder="1" applyAlignment="1" applyProtection="1">
      <alignment horizontal="center" vertical="center"/>
      <protection hidden="1" locked="0"/>
    </xf>
    <xf numFmtId="14" fontId="0" fillId="0" borderId="18" xfId="0" applyNumberFormat="1" applyBorder="1" applyAlignment="1" applyProtection="1">
      <alignment horizontal="center" vertical="center"/>
      <protection hidden="1" locked="0"/>
    </xf>
    <xf numFmtId="0" fontId="56" fillId="0" borderId="16" xfId="0" applyFont="1" applyBorder="1" applyAlignment="1" applyProtection="1">
      <alignment horizontal="center" vertical="center"/>
      <protection hidden="1" locked="0"/>
    </xf>
    <xf numFmtId="0" fontId="56" fillId="0" borderId="18" xfId="0" applyFont="1" applyBorder="1" applyAlignment="1" applyProtection="1">
      <alignment horizontal="center" vertical="center"/>
      <protection hidden="1" locked="0"/>
    </xf>
    <xf numFmtId="0" fontId="7" fillId="0" borderId="20" xfId="0" applyFont="1" applyFill="1" applyBorder="1" applyAlignment="1" applyProtection="1">
      <alignment horizontal="left" vertical="center" indent="1"/>
      <protection hidden="1"/>
    </xf>
    <xf numFmtId="0" fontId="7" fillId="0" borderId="21" xfId="0" applyFont="1" applyFill="1" applyBorder="1" applyAlignment="1" applyProtection="1">
      <alignment horizontal="left" vertical="center" indent="1"/>
      <protection hidden="1"/>
    </xf>
    <xf numFmtId="0" fontId="43" fillId="37" borderId="16" xfId="0" applyFont="1" applyFill="1" applyBorder="1" applyAlignment="1" applyProtection="1">
      <alignment horizontal="left" vertical="center" wrapText="1" indent="1"/>
      <protection hidden="1"/>
    </xf>
    <xf numFmtId="0" fontId="43" fillId="37" borderId="17" xfId="0" applyFont="1" applyFill="1" applyBorder="1" applyAlignment="1" applyProtection="1">
      <alignment horizontal="left" vertical="center" wrapText="1" indent="1"/>
      <protection hidden="1"/>
    </xf>
    <xf numFmtId="0" fontId="43" fillId="37" borderId="18" xfId="0" applyFont="1" applyFill="1" applyBorder="1" applyAlignment="1" applyProtection="1">
      <alignment horizontal="left" vertical="center" wrapText="1" indent="1"/>
      <protection hidden="1"/>
    </xf>
    <xf numFmtId="0" fontId="9" fillId="33" borderId="10" xfId="0" applyFont="1" applyFill="1" applyBorder="1" applyAlignment="1" applyProtection="1">
      <alignment horizontal="center" vertical="center" wrapText="1"/>
      <protection hidden="1"/>
    </xf>
    <xf numFmtId="0" fontId="56" fillId="0" borderId="10" xfId="0" applyFont="1" applyBorder="1" applyAlignment="1" applyProtection="1">
      <alignment horizontal="center" vertical="center"/>
      <protection hidden="1"/>
    </xf>
    <xf numFmtId="0" fontId="56" fillId="0" borderId="16" xfId="0" applyFont="1" applyBorder="1" applyAlignment="1" applyProtection="1">
      <alignment horizontal="center" vertical="center"/>
      <protection hidden="1"/>
    </xf>
    <xf numFmtId="0" fontId="56" fillId="0" borderId="18" xfId="0" applyFont="1" applyBorder="1" applyAlignment="1" applyProtection="1">
      <alignment horizontal="center" vertical="center"/>
      <protection hidden="1"/>
    </xf>
    <xf numFmtId="0" fontId="8" fillId="0" borderId="14" xfId="0" applyFont="1" applyFill="1" applyBorder="1" applyAlignment="1" applyProtection="1">
      <alignment horizontal="left" vertical="center" wrapText="1" indent="1"/>
      <protection hidden="1"/>
    </xf>
    <xf numFmtId="0" fontId="56" fillId="33" borderId="16" xfId="0" applyFont="1" applyFill="1" applyBorder="1" applyAlignment="1" applyProtection="1">
      <alignment horizontal="center" vertical="center"/>
      <protection hidden="1"/>
    </xf>
    <xf numFmtId="0" fontId="56" fillId="33" borderId="18" xfId="0" applyFont="1" applyFill="1" applyBorder="1" applyAlignment="1" applyProtection="1">
      <alignment horizontal="center" vertical="center"/>
      <protection hidden="1"/>
    </xf>
    <xf numFmtId="0" fontId="7" fillId="0" borderId="10" xfId="0" applyFont="1" applyBorder="1" applyAlignment="1" applyProtection="1">
      <alignment horizontal="left" vertical="center" wrapText="1" indent="2"/>
      <protection hidden="1"/>
    </xf>
    <xf numFmtId="0" fontId="0" fillId="0" borderId="10" xfId="0" applyBorder="1" applyAlignment="1" applyProtection="1">
      <alignment horizontal="center" vertical="center"/>
      <protection hidden="1" locked="0"/>
    </xf>
    <xf numFmtId="0" fontId="7" fillId="0" borderId="16" xfId="0" applyFont="1" applyBorder="1" applyAlignment="1" applyProtection="1">
      <alignment horizontal="left" vertical="center" wrapText="1" indent="2"/>
      <protection hidden="1"/>
    </xf>
    <xf numFmtId="0" fontId="7" fillId="0" borderId="17" xfId="0" applyFont="1" applyBorder="1" applyAlignment="1" applyProtection="1">
      <alignment horizontal="left" vertical="center" wrapText="1" indent="2"/>
      <protection hidden="1"/>
    </xf>
    <xf numFmtId="0" fontId="7" fillId="0" borderId="18" xfId="0" applyFont="1" applyBorder="1" applyAlignment="1" applyProtection="1">
      <alignment horizontal="left" vertical="center" wrapText="1" indent="2"/>
      <protection hidden="1"/>
    </xf>
    <xf numFmtId="0" fontId="0" fillId="0" borderId="16" xfId="0" applyBorder="1" applyAlignment="1" applyProtection="1">
      <alignment horizontal="center" vertical="center"/>
      <protection hidden="1" locked="0"/>
    </xf>
    <xf numFmtId="0" fontId="0" fillId="0" borderId="18" xfId="0" applyBorder="1" applyAlignment="1" applyProtection="1">
      <alignment horizontal="center" vertical="center"/>
      <protection hidden="1" locked="0"/>
    </xf>
    <xf numFmtId="0" fontId="0" fillId="0" borderId="10" xfId="0" applyBorder="1" applyAlignment="1" applyProtection="1">
      <alignment horizontal="left" vertical="center" indent="1"/>
      <protection hidden="1"/>
    </xf>
    <xf numFmtId="0" fontId="56" fillId="33" borderId="10" xfId="0" applyFont="1" applyFill="1" applyBorder="1" applyAlignment="1" applyProtection="1">
      <alignment horizontal="center" vertical="center"/>
      <protection hidden="1"/>
    </xf>
    <xf numFmtId="0" fontId="0" fillId="0" borderId="10" xfId="0" applyBorder="1" applyAlignment="1" applyProtection="1">
      <alignment horizontal="left" vertical="center" indent="2"/>
      <protection hidden="1"/>
    </xf>
    <xf numFmtId="0" fontId="56" fillId="0" borderId="10" xfId="0" applyFont="1" applyBorder="1" applyAlignment="1" applyProtection="1">
      <alignment horizontal="left" vertical="center"/>
      <protection hidden="1"/>
    </xf>
    <xf numFmtId="10" fontId="0" fillId="0" borderId="16" xfId="0" applyNumberFormat="1" applyBorder="1" applyAlignment="1" applyProtection="1">
      <alignment horizontal="center" vertical="center"/>
      <protection hidden="1"/>
    </xf>
    <xf numFmtId="10" fontId="0" fillId="0" borderId="18" xfId="0" applyNumberFormat="1" applyBorder="1" applyAlignment="1" applyProtection="1">
      <alignment horizontal="center" vertical="center"/>
      <protection hidden="1"/>
    </xf>
    <xf numFmtId="10" fontId="56" fillId="0" borderId="16" xfId="0" applyNumberFormat="1" applyFont="1" applyBorder="1" applyAlignment="1" applyProtection="1">
      <alignment horizontal="center" vertical="center"/>
      <protection hidden="1"/>
    </xf>
    <xf numFmtId="10" fontId="56" fillId="0" borderId="18" xfId="0" applyNumberFormat="1" applyFont="1" applyBorder="1" applyAlignment="1" applyProtection="1">
      <alignment horizontal="center" vertical="center"/>
      <protection hidden="1"/>
    </xf>
    <xf numFmtId="0" fontId="62" fillId="0" borderId="10" xfId="0" applyFont="1" applyBorder="1" applyAlignment="1" applyProtection="1">
      <alignment horizontal="left" vertical="center"/>
      <protection hidden="1"/>
    </xf>
    <xf numFmtId="10" fontId="0" fillId="0" borderId="10" xfId="0" applyNumberFormat="1" applyBorder="1" applyAlignment="1" applyProtection="1">
      <alignment horizontal="center" vertical="center"/>
      <protection hidden="1" locked="0"/>
    </xf>
    <xf numFmtId="0" fontId="56" fillId="36" borderId="10" xfId="0" applyFont="1" applyFill="1" applyBorder="1" applyAlignment="1" applyProtection="1">
      <alignment horizontal="center" vertical="center"/>
      <protection hidden="1" locked="0"/>
    </xf>
    <xf numFmtId="10" fontId="0" fillId="0" borderId="27" xfId="0" applyNumberFormat="1" applyBorder="1" applyAlignment="1" applyProtection="1">
      <alignment horizontal="center" vertical="center"/>
      <protection hidden="1" locked="0"/>
    </xf>
    <xf numFmtId="0" fontId="56" fillId="33" borderId="10" xfId="0" applyFont="1" applyFill="1" applyBorder="1" applyAlignment="1" applyProtection="1">
      <alignment horizontal="left" vertical="center"/>
      <protection hidden="1"/>
    </xf>
    <xf numFmtId="0" fontId="56" fillId="33" borderId="16" xfId="0" applyFont="1" applyFill="1" applyBorder="1" applyAlignment="1" applyProtection="1">
      <alignment horizontal="left" vertical="center"/>
      <protection hidden="1"/>
    </xf>
    <xf numFmtId="0" fontId="56" fillId="33" borderId="19" xfId="0" applyFont="1" applyFill="1" applyBorder="1" applyAlignment="1" applyProtection="1">
      <alignment horizontal="center" vertical="center"/>
      <protection hidden="1"/>
    </xf>
    <xf numFmtId="0" fontId="56" fillId="33" borderId="21" xfId="0" applyFont="1" applyFill="1" applyBorder="1" applyAlignment="1" applyProtection="1">
      <alignment horizontal="center" vertical="center"/>
      <protection hidden="1"/>
    </xf>
    <xf numFmtId="0" fontId="56" fillId="33" borderId="14" xfId="0" applyFont="1" applyFill="1" applyBorder="1" applyAlignment="1" applyProtection="1">
      <alignment horizontal="center" vertical="center"/>
      <protection hidden="1"/>
    </xf>
    <xf numFmtId="0" fontId="56" fillId="33" borderId="12" xfId="0" applyFont="1" applyFill="1" applyBorder="1" applyAlignment="1" applyProtection="1">
      <alignment horizontal="center" vertical="center"/>
      <protection hidden="1"/>
    </xf>
    <xf numFmtId="0" fontId="56" fillId="36" borderId="16" xfId="0" applyFont="1" applyFill="1" applyBorder="1" applyAlignment="1" applyProtection="1">
      <alignment horizontal="left" vertical="center"/>
      <protection hidden="1"/>
    </xf>
    <xf numFmtId="0" fontId="56" fillId="36" borderId="17" xfId="0" applyFont="1" applyFill="1" applyBorder="1" applyAlignment="1" applyProtection="1">
      <alignment horizontal="left" vertical="center"/>
      <protection hidden="1"/>
    </xf>
    <xf numFmtId="10" fontId="0" fillId="0" borderId="19" xfId="0" applyNumberFormat="1" applyBorder="1" applyAlignment="1" applyProtection="1">
      <alignment horizontal="center" vertical="center"/>
      <protection hidden="1"/>
    </xf>
    <xf numFmtId="10" fontId="0" fillId="0" borderId="21" xfId="0" applyNumberFormat="1" applyBorder="1" applyAlignment="1" applyProtection="1">
      <alignment horizontal="center" vertical="center"/>
      <protection hidden="1"/>
    </xf>
    <xf numFmtId="0" fontId="56" fillId="33" borderId="27" xfId="0" applyFont="1" applyFill="1" applyBorder="1" applyAlignment="1" applyProtection="1">
      <alignment horizontal="left" vertical="center"/>
      <protection hidden="1"/>
    </xf>
    <xf numFmtId="0" fontId="56" fillId="33" borderId="14" xfId="0" applyFont="1" applyFill="1" applyBorder="1" applyAlignment="1" applyProtection="1">
      <alignment horizontal="left" vertical="center"/>
      <protection hidden="1"/>
    </xf>
    <xf numFmtId="0" fontId="56" fillId="33" borderId="27" xfId="0" applyFont="1" applyFill="1" applyBorder="1" applyAlignment="1" applyProtection="1">
      <alignment horizontal="center" vertical="center"/>
      <protection hidden="1"/>
    </xf>
    <xf numFmtId="0" fontId="56" fillId="33" borderId="0" xfId="0" applyFont="1" applyFill="1" applyBorder="1" applyAlignment="1" applyProtection="1">
      <alignment horizontal="center" vertical="center"/>
      <protection hidden="1"/>
    </xf>
    <xf numFmtId="0" fontId="56" fillId="33" borderId="22" xfId="0" applyFont="1" applyFill="1" applyBorder="1" applyAlignment="1" applyProtection="1">
      <alignment horizontal="center" vertical="center"/>
      <protection hidden="1"/>
    </xf>
    <xf numFmtId="0" fontId="56" fillId="33" borderId="11" xfId="0" applyFont="1" applyFill="1" applyBorder="1" applyAlignment="1" applyProtection="1">
      <alignment horizontal="center" vertical="center"/>
      <protection hidden="1"/>
    </xf>
    <xf numFmtId="0" fontId="7" fillId="0" borderId="15" xfId="0" applyFont="1" applyBorder="1" applyAlignment="1" applyProtection="1">
      <alignment horizontal="left" vertical="top" wrapText="1" indent="2"/>
      <protection hidden="1"/>
    </xf>
    <xf numFmtId="0" fontId="7" fillId="0" borderId="0" xfId="0" applyFont="1" applyBorder="1" applyAlignment="1" applyProtection="1">
      <alignment horizontal="left" vertical="top" wrapText="1" indent="2"/>
      <protection hidden="1"/>
    </xf>
    <xf numFmtId="0" fontId="7" fillId="0" borderId="22" xfId="0" applyFont="1" applyBorder="1" applyAlignment="1" applyProtection="1">
      <alignment horizontal="left" vertical="top" wrapText="1" indent="2"/>
      <protection hidden="1"/>
    </xf>
    <xf numFmtId="0" fontId="7" fillId="0" borderId="15" xfId="0" applyFont="1" applyBorder="1" applyAlignment="1" applyProtection="1">
      <alignment horizontal="left" vertical="center" indent="2"/>
      <protection hidden="1"/>
    </xf>
    <xf numFmtId="0" fontId="7" fillId="0" borderId="0" xfId="0" applyFont="1" applyBorder="1" applyAlignment="1" applyProtection="1">
      <alignment horizontal="left" vertical="center" indent="2"/>
      <protection hidden="1"/>
    </xf>
    <xf numFmtId="0" fontId="7" fillId="0" borderId="11" xfId="0" applyFont="1" applyBorder="1" applyAlignment="1" applyProtection="1">
      <alignment vertical="center"/>
      <protection hidden="1" locked="0"/>
    </xf>
    <xf numFmtId="0" fontId="7" fillId="0" borderId="12" xfId="0" applyFont="1" applyBorder="1" applyAlignment="1" applyProtection="1">
      <alignment vertical="center"/>
      <protection hidden="1" locked="0"/>
    </xf>
    <xf numFmtId="0" fontId="7" fillId="0" borderId="15" xfId="0" applyFont="1" applyBorder="1" applyAlignment="1" applyProtection="1">
      <alignment horizontal="left" vertical="center" wrapText="1" indent="1"/>
      <protection hidden="1"/>
    </xf>
    <xf numFmtId="0" fontId="0" fillId="0" borderId="16" xfId="0" applyBorder="1" applyAlignment="1" applyProtection="1">
      <alignment horizontal="left" vertical="center" wrapText="1" indent="2"/>
      <protection hidden="1"/>
    </xf>
    <xf numFmtId="0" fontId="0" fillId="0" borderId="17" xfId="0" applyBorder="1" applyAlignment="1" applyProtection="1">
      <alignment horizontal="left" vertical="center" wrapText="1" indent="2"/>
      <protection hidden="1"/>
    </xf>
    <xf numFmtId="0" fontId="0" fillId="0" borderId="18" xfId="0" applyBorder="1" applyAlignment="1" applyProtection="1">
      <alignment horizontal="left" vertical="center" wrapText="1" indent="2"/>
      <protection hidden="1"/>
    </xf>
    <xf numFmtId="164" fontId="0" fillId="0" borderId="16" xfId="0" applyNumberFormat="1" applyBorder="1" applyAlignment="1" applyProtection="1">
      <alignment horizontal="center" vertical="center"/>
      <protection hidden="1" locked="0"/>
    </xf>
    <xf numFmtId="164" fontId="0" fillId="0" borderId="18" xfId="0" applyNumberFormat="1" applyBorder="1" applyAlignment="1" applyProtection="1">
      <alignment horizontal="center" vertical="center"/>
      <protection hidden="1" locked="0"/>
    </xf>
    <xf numFmtId="0" fontId="0" fillId="0" borderId="21" xfId="0" applyBorder="1" applyAlignment="1" applyProtection="1">
      <alignment horizontal="left" vertical="center" indent="1"/>
      <protection hidden="1"/>
    </xf>
    <xf numFmtId="0" fontId="7" fillId="0" borderId="15" xfId="0" applyFont="1" applyBorder="1" applyAlignment="1" applyProtection="1">
      <alignment horizontal="left" vertical="center" indent="1"/>
      <protection hidden="1"/>
    </xf>
    <xf numFmtId="0" fontId="7" fillId="0" borderId="0" xfId="0" applyFont="1" applyBorder="1" applyAlignment="1" applyProtection="1">
      <alignment horizontal="left" vertical="center" indent="1"/>
      <protection hidden="1"/>
    </xf>
    <xf numFmtId="0" fontId="7" fillId="0" borderId="22" xfId="0" applyFont="1" applyBorder="1" applyAlignment="1" applyProtection="1">
      <alignment horizontal="left" vertical="center" indent="1"/>
      <protection hidden="1"/>
    </xf>
    <xf numFmtId="0" fontId="56" fillId="33" borderId="10" xfId="0" applyFont="1" applyFill="1" applyBorder="1" applyAlignment="1" applyProtection="1">
      <alignment horizontal="left" vertical="center" indent="1"/>
      <protection hidden="1"/>
    </xf>
    <xf numFmtId="0" fontId="0" fillId="0" borderId="10" xfId="0" applyFont="1" applyFill="1" applyBorder="1" applyAlignment="1" applyProtection="1">
      <alignment horizontal="left" vertical="center" wrapText="1" indent="2"/>
      <protection hidden="1"/>
    </xf>
    <xf numFmtId="0" fontId="56" fillId="0" borderId="10" xfId="0" applyFont="1" applyFill="1" applyBorder="1" applyAlignment="1" applyProtection="1">
      <alignment horizontal="center" vertical="center"/>
      <protection hidden="1" locked="0"/>
    </xf>
    <xf numFmtId="0" fontId="0" fillId="0" borderId="16" xfId="0" applyFont="1" applyFill="1" applyBorder="1" applyAlignment="1" applyProtection="1">
      <alignment horizontal="left" vertical="center" wrapText="1" indent="2"/>
      <protection hidden="1"/>
    </xf>
    <xf numFmtId="0" fontId="0" fillId="0" borderId="17" xfId="0" applyFont="1" applyFill="1" applyBorder="1" applyAlignment="1" applyProtection="1">
      <alignment horizontal="left" vertical="center" wrapText="1" indent="2"/>
      <protection hidden="1"/>
    </xf>
    <xf numFmtId="0" fontId="0" fillId="0" borderId="18" xfId="0" applyFont="1" applyFill="1" applyBorder="1" applyAlignment="1" applyProtection="1">
      <alignment horizontal="left" vertical="center" wrapText="1" indent="2"/>
      <protection hidden="1"/>
    </xf>
    <xf numFmtId="0" fontId="50" fillId="0" borderId="14" xfId="53" applyBorder="1" applyAlignment="1" applyProtection="1">
      <alignment horizontal="left" vertical="center" wrapText="1" indent="1"/>
      <protection hidden="1"/>
    </xf>
    <xf numFmtId="0" fontId="50" fillId="0" borderId="11" xfId="53" applyBorder="1" applyAlignment="1" applyProtection="1">
      <alignment horizontal="left" vertical="center" wrapText="1" indent="1"/>
      <protection hidden="1"/>
    </xf>
    <xf numFmtId="0" fontId="50" fillId="0" borderId="12" xfId="53" applyBorder="1" applyAlignment="1" applyProtection="1">
      <alignment horizontal="left" vertical="center" wrapText="1" inden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0</xdr:row>
      <xdr:rowOff>85725</xdr:rowOff>
    </xdr:from>
    <xdr:to>
      <xdr:col>13</xdr:col>
      <xdr:colOff>95250</xdr:colOff>
      <xdr:row>0</xdr:row>
      <xdr:rowOff>381000</xdr:rowOff>
    </xdr:to>
    <xdr:pic>
      <xdr:nvPicPr>
        <xdr:cNvPr id="1" name="Picture 2"/>
        <xdr:cNvPicPr preferRelativeResize="1">
          <a:picLocks noChangeAspect="1"/>
        </xdr:cNvPicPr>
      </xdr:nvPicPr>
      <xdr:blipFill>
        <a:blip r:embed="rId1"/>
        <a:stretch>
          <a:fillRect/>
        </a:stretch>
      </xdr:blipFill>
      <xdr:spPr>
        <a:xfrm>
          <a:off x="4257675" y="85725"/>
          <a:ext cx="1371600" cy="295275"/>
        </a:xfrm>
        <a:prstGeom prst="rect">
          <a:avLst/>
        </a:prstGeom>
        <a:noFill/>
        <a:ln w="9525" cmpd="sng">
          <a:noFill/>
        </a:ln>
      </xdr:spPr>
    </xdr:pic>
    <xdr:clientData/>
  </xdr:twoCellAnchor>
  <xdr:oneCellAnchor>
    <xdr:from>
      <xdr:col>2</xdr:col>
      <xdr:colOff>85725</xdr:colOff>
      <xdr:row>25</xdr:row>
      <xdr:rowOff>0</xdr:rowOff>
    </xdr:from>
    <xdr:ext cx="180975" cy="266700"/>
    <xdr:sp fLocksText="0">
      <xdr:nvSpPr>
        <xdr:cNvPr id="2" name="TextBox 3"/>
        <xdr:cNvSpPr txBox="1">
          <a:spLocks noChangeArrowheads="1"/>
        </xdr:cNvSpPr>
      </xdr:nvSpPr>
      <xdr:spPr>
        <a:xfrm>
          <a:off x="1104900" y="9801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25</xdr:row>
      <xdr:rowOff>0</xdr:rowOff>
    </xdr:from>
    <xdr:ext cx="180975" cy="266700"/>
    <xdr:sp fLocksText="0">
      <xdr:nvSpPr>
        <xdr:cNvPr id="3" name="TextBox 4"/>
        <xdr:cNvSpPr txBox="1">
          <a:spLocks noChangeArrowheads="1"/>
        </xdr:cNvSpPr>
      </xdr:nvSpPr>
      <xdr:spPr>
        <a:xfrm>
          <a:off x="1104900" y="9801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25</xdr:row>
      <xdr:rowOff>0</xdr:rowOff>
    </xdr:from>
    <xdr:ext cx="180975" cy="266700"/>
    <xdr:sp fLocksText="0">
      <xdr:nvSpPr>
        <xdr:cNvPr id="4" name="TextBox 5"/>
        <xdr:cNvSpPr txBox="1">
          <a:spLocks noChangeArrowheads="1"/>
        </xdr:cNvSpPr>
      </xdr:nvSpPr>
      <xdr:spPr>
        <a:xfrm>
          <a:off x="1104900" y="9801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25</xdr:row>
      <xdr:rowOff>0</xdr:rowOff>
    </xdr:from>
    <xdr:ext cx="180975" cy="266700"/>
    <xdr:sp fLocksText="0">
      <xdr:nvSpPr>
        <xdr:cNvPr id="5" name="TextBox 6"/>
        <xdr:cNvSpPr txBox="1">
          <a:spLocks noChangeArrowheads="1"/>
        </xdr:cNvSpPr>
      </xdr:nvSpPr>
      <xdr:spPr>
        <a:xfrm>
          <a:off x="1104900" y="9801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133350</xdr:rowOff>
    </xdr:from>
    <xdr:to>
      <xdr:col>11</xdr:col>
      <xdr:colOff>276225</xdr:colOff>
      <xdr:row>1</xdr:row>
      <xdr:rowOff>47625</xdr:rowOff>
    </xdr:to>
    <xdr:pic>
      <xdr:nvPicPr>
        <xdr:cNvPr id="1" name="Picture 2"/>
        <xdr:cNvPicPr preferRelativeResize="1">
          <a:picLocks noChangeAspect="1"/>
        </xdr:cNvPicPr>
      </xdr:nvPicPr>
      <xdr:blipFill>
        <a:blip r:embed="rId1"/>
        <a:stretch>
          <a:fillRect/>
        </a:stretch>
      </xdr:blipFill>
      <xdr:spPr>
        <a:xfrm>
          <a:off x="3790950" y="133350"/>
          <a:ext cx="13716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ca.wa.gov/public-employee-benefit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showGridLines="0" zoomScalePageLayoutView="90" workbookViewId="0" topLeftCell="A1">
      <selection activeCell="C3" sqref="C3:G3"/>
    </sheetView>
  </sheetViews>
  <sheetFormatPr defaultColWidth="9.140625" defaultRowHeight="12.75"/>
  <cols>
    <col min="1" max="1" width="7.421875" style="1" customWidth="1"/>
    <col min="2" max="2" width="7.8515625" style="1" customWidth="1"/>
    <col min="3" max="3" width="3.28125" style="1" customWidth="1"/>
    <col min="4" max="7" width="7.28125" style="1" customWidth="1"/>
    <col min="8" max="8" width="8.8515625" style="1" customWidth="1"/>
    <col min="9" max="9" width="11.00390625" style="1" hidden="1" customWidth="1"/>
    <col min="10" max="10" width="9.421875" style="1" customWidth="1"/>
    <col min="11" max="11" width="7.28125" style="1" customWidth="1"/>
    <col min="12" max="12" width="9.7109375" style="1" customWidth="1"/>
    <col min="13" max="13" width="9.140625" style="1" hidden="1" customWidth="1"/>
    <col min="14" max="14" width="10.8515625" style="1" bestFit="1" customWidth="1"/>
    <col min="15" max="16384" width="9.140625" style="1" customWidth="1"/>
  </cols>
  <sheetData>
    <row r="1" spans="1:14" ht="30" customHeight="1">
      <c r="A1" s="54" t="s">
        <v>22</v>
      </c>
      <c r="B1" s="54"/>
      <c r="C1" s="54"/>
      <c r="D1" s="54"/>
      <c r="E1" s="54"/>
      <c r="F1" s="54"/>
      <c r="G1" s="54"/>
      <c r="H1" s="54"/>
      <c r="I1" s="55"/>
      <c r="J1" s="55"/>
      <c r="K1" s="55"/>
      <c r="L1" s="55"/>
      <c r="N1" s="22"/>
    </row>
    <row r="2" spans="1:12" ht="28.5" customHeight="1">
      <c r="A2" s="56" t="s">
        <v>64</v>
      </c>
      <c r="B2" s="56"/>
      <c r="C2" s="56"/>
      <c r="D2" s="56"/>
      <c r="E2" s="56"/>
      <c r="F2" s="56"/>
      <c r="G2" s="56"/>
      <c r="H2" s="56"/>
      <c r="I2" s="56"/>
      <c r="J2" s="56"/>
      <c r="K2" s="56"/>
      <c r="L2" s="56"/>
    </row>
    <row r="3" spans="1:12" s="12" customFormat="1" ht="28.5" customHeight="1">
      <c r="A3" s="29" t="s">
        <v>0</v>
      </c>
      <c r="B3" s="29"/>
      <c r="C3" s="30"/>
      <c r="D3" s="30"/>
      <c r="E3" s="30"/>
      <c r="F3" s="30"/>
      <c r="G3" s="30"/>
      <c r="H3" s="6" t="s">
        <v>1</v>
      </c>
      <c r="I3" s="6"/>
      <c r="J3" s="25"/>
      <c r="K3" s="30"/>
      <c r="L3" s="30"/>
    </row>
    <row r="4" spans="1:12" s="12" customFormat="1" ht="28.5" customHeight="1">
      <c r="A4" s="29" t="s">
        <v>32</v>
      </c>
      <c r="B4" s="29"/>
      <c r="C4" s="29"/>
      <c r="D4" s="29"/>
      <c r="E4" s="29"/>
      <c r="F4" s="30"/>
      <c r="G4" s="30"/>
      <c r="H4" s="30"/>
      <c r="I4" s="30"/>
      <c r="J4" s="30"/>
      <c r="K4" s="30"/>
      <c r="L4" s="30"/>
    </row>
    <row r="5" spans="1:12" s="12" customFormat="1" ht="8.25" customHeight="1">
      <c r="A5" s="20"/>
      <c r="B5" s="20"/>
      <c r="C5" s="20"/>
      <c r="D5" s="20"/>
      <c r="E5" s="20"/>
      <c r="F5" s="20"/>
      <c r="G5" s="20"/>
      <c r="H5" s="20"/>
      <c r="I5" s="20"/>
      <c r="J5" s="20"/>
      <c r="K5" s="20"/>
      <c r="L5" s="20"/>
    </row>
    <row r="6" spans="1:12" s="12" customFormat="1" ht="14.25" customHeight="1">
      <c r="A6" s="68" t="s">
        <v>54</v>
      </c>
      <c r="B6" s="68"/>
      <c r="C6" s="68"/>
      <c r="D6" s="68"/>
      <c r="E6" s="68"/>
      <c r="F6" s="68"/>
      <c r="G6" s="68"/>
      <c r="H6" s="68"/>
      <c r="I6" s="68"/>
      <c r="J6" s="68"/>
      <c r="K6" s="68"/>
      <c r="L6" s="68"/>
    </row>
    <row r="7" spans="1:12" ht="46.5" customHeight="1">
      <c r="A7" s="57" t="s">
        <v>58</v>
      </c>
      <c r="B7" s="57"/>
      <c r="C7" s="57"/>
      <c r="D7" s="57"/>
      <c r="E7" s="57"/>
      <c r="F7" s="57"/>
      <c r="G7" s="57"/>
      <c r="H7" s="57"/>
      <c r="I7" s="57"/>
      <c r="J7" s="57"/>
      <c r="K7" s="57"/>
      <c r="L7" s="57"/>
    </row>
    <row r="8" spans="1:12" s="5" customFormat="1" ht="24.75" customHeight="1">
      <c r="A8" s="34" t="s">
        <v>35</v>
      </c>
      <c r="B8" s="34"/>
      <c r="C8" s="34"/>
      <c r="D8" s="34"/>
      <c r="E8" s="34"/>
      <c r="F8" s="34"/>
      <c r="G8" s="34"/>
      <c r="H8" s="34"/>
      <c r="I8" s="34"/>
      <c r="J8" s="34"/>
      <c r="K8" s="34"/>
      <c r="L8" s="34"/>
    </row>
    <row r="9" spans="1:12" s="5" customFormat="1" ht="16.5" customHeight="1">
      <c r="A9" s="35" t="s">
        <v>36</v>
      </c>
      <c r="B9" s="36"/>
      <c r="C9" s="36"/>
      <c r="D9" s="36"/>
      <c r="E9" s="36"/>
      <c r="F9" s="36"/>
      <c r="G9" s="36"/>
      <c r="H9" s="36"/>
      <c r="I9" s="36"/>
      <c r="J9" s="36"/>
      <c r="K9" s="36"/>
      <c r="L9" s="37"/>
    </row>
    <row r="10" spans="1:12" s="5" customFormat="1" ht="80.25" customHeight="1">
      <c r="A10" s="38" t="s">
        <v>37</v>
      </c>
      <c r="B10" s="39"/>
      <c r="C10" s="39"/>
      <c r="D10" s="39"/>
      <c r="E10" s="39"/>
      <c r="F10" s="39"/>
      <c r="G10" s="39"/>
      <c r="H10" s="39"/>
      <c r="I10" s="39"/>
      <c r="J10" s="39"/>
      <c r="K10" s="39"/>
      <c r="L10" s="40"/>
    </row>
    <row r="11" spans="1:12" s="5" customFormat="1" ht="16.5" customHeight="1">
      <c r="A11" s="41" t="s">
        <v>25</v>
      </c>
      <c r="B11" s="42"/>
      <c r="C11" s="42"/>
      <c r="D11" s="42"/>
      <c r="E11" s="42"/>
      <c r="F11" s="42"/>
      <c r="G11" s="42"/>
      <c r="H11" s="42"/>
      <c r="I11" s="43"/>
      <c r="J11" s="44" t="s">
        <v>31</v>
      </c>
      <c r="K11" s="44"/>
      <c r="L11" s="44"/>
    </row>
    <row r="12" spans="1:12" s="5" customFormat="1" ht="24.75" customHeight="1">
      <c r="A12" s="45" t="s">
        <v>38</v>
      </c>
      <c r="B12" s="46"/>
      <c r="C12" s="46"/>
      <c r="D12" s="46"/>
      <c r="E12" s="46"/>
      <c r="F12" s="46"/>
      <c r="G12" s="46"/>
      <c r="H12" s="46"/>
      <c r="I12" s="47"/>
      <c r="J12" s="51" t="s">
        <v>28</v>
      </c>
      <c r="K12" s="52"/>
      <c r="L12" s="53"/>
    </row>
    <row r="13" spans="1:12" s="5" customFormat="1" ht="25.5" customHeight="1">
      <c r="A13" s="48"/>
      <c r="B13" s="49"/>
      <c r="C13" s="49"/>
      <c r="D13" s="49"/>
      <c r="E13" s="49"/>
      <c r="F13" s="49"/>
      <c r="G13" s="49"/>
      <c r="H13" s="49"/>
      <c r="I13" s="50"/>
      <c r="J13" s="31" t="s">
        <v>59</v>
      </c>
      <c r="K13" s="32"/>
      <c r="L13" s="33"/>
    </row>
    <row r="14" spans="1:12" s="5" customFormat="1" ht="29.25" customHeight="1">
      <c r="A14" s="61" t="s">
        <v>39</v>
      </c>
      <c r="B14" s="46"/>
      <c r="C14" s="46"/>
      <c r="D14" s="46"/>
      <c r="E14" s="46"/>
      <c r="F14" s="46"/>
      <c r="G14" s="46"/>
      <c r="H14" s="46"/>
      <c r="I14" s="47"/>
      <c r="J14" s="51" t="s">
        <v>29</v>
      </c>
      <c r="K14" s="52"/>
      <c r="L14" s="53"/>
    </row>
    <row r="15" spans="1:12" s="5" customFormat="1" ht="32.25" customHeight="1">
      <c r="A15" s="48"/>
      <c r="B15" s="49"/>
      <c r="C15" s="49"/>
      <c r="D15" s="49"/>
      <c r="E15" s="49"/>
      <c r="F15" s="49"/>
      <c r="G15" s="49"/>
      <c r="H15" s="49"/>
      <c r="I15" s="50"/>
      <c r="J15" s="31" t="s">
        <v>60</v>
      </c>
      <c r="K15" s="32"/>
      <c r="L15" s="33"/>
    </row>
    <row r="16" spans="1:12" s="5" customFormat="1" ht="42" customHeight="1">
      <c r="A16" s="61" t="s">
        <v>83</v>
      </c>
      <c r="B16" s="46"/>
      <c r="C16" s="46"/>
      <c r="D16" s="46"/>
      <c r="E16" s="46"/>
      <c r="F16" s="46"/>
      <c r="G16" s="46"/>
      <c r="H16" s="46"/>
      <c r="I16" s="47"/>
      <c r="J16" s="51" t="s">
        <v>30</v>
      </c>
      <c r="K16" s="52"/>
      <c r="L16" s="53"/>
    </row>
    <row r="17" spans="1:12" s="5" customFormat="1" ht="44.25" customHeight="1">
      <c r="A17" s="48"/>
      <c r="B17" s="49"/>
      <c r="C17" s="49"/>
      <c r="D17" s="49"/>
      <c r="E17" s="49"/>
      <c r="F17" s="49"/>
      <c r="G17" s="49"/>
      <c r="H17" s="49"/>
      <c r="I17" s="50"/>
      <c r="J17" s="31" t="s">
        <v>61</v>
      </c>
      <c r="K17" s="32"/>
      <c r="L17" s="33"/>
    </row>
    <row r="18" spans="1:12" s="5" customFormat="1" ht="16.5" customHeight="1">
      <c r="A18" s="58" t="s">
        <v>26</v>
      </c>
      <c r="B18" s="59"/>
      <c r="C18" s="59"/>
      <c r="D18" s="59"/>
      <c r="E18" s="59"/>
      <c r="F18" s="59"/>
      <c r="G18" s="59"/>
      <c r="H18" s="59"/>
      <c r="I18" s="59"/>
      <c r="J18" s="59"/>
      <c r="K18" s="60"/>
      <c r="L18" s="8" t="s">
        <v>27</v>
      </c>
    </row>
    <row r="19" spans="1:12" s="5" customFormat="1" ht="19.5" customHeight="1">
      <c r="A19" s="38" t="s">
        <v>40</v>
      </c>
      <c r="B19" s="39"/>
      <c r="C19" s="39"/>
      <c r="D19" s="39"/>
      <c r="E19" s="39"/>
      <c r="F19" s="39"/>
      <c r="G19" s="39"/>
      <c r="H19" s="39"/>
      <c r="I19" s="39"/>
      <c r="J19" s="39"/>
      <c r="K19" s="40"/>
      <c r="L19" s="7"/>
    </row>
    <row r="20" spans="1:12" s="5" customFormat="1" ht="27" customHeight="1">
      <c r="A20" s="74" t="s">
        <v>62</v>
      </c>
      <c r="B20" s="39"/>
      <c r="C20" s="39"/>
      <c r="D20" s="39"/>
      <c r="E20" s="39"/>
      <c r="F20" s="39"/>
      <c r="G20" s="39"/>
      <c r="H20" s="39"/>
      <c r="I20" s="39"/>
      <c r="J20" s="39"/>
      <c r="K20" s="39"/>
      <c r="L20" s="40"/>
    </row>
    <row r="21" spans="1:12" s="5" customFormat="1" ht="29.25" customHeight="1">
      <c r="A21" s="58" t="s">
        <v>70</v>
      </c>
      <c r="B21" s="59"/>
      <c r="C21" s="59"/>
      <c r="D21" s="59"/>
      <c r="E21" s="59"/>
      <c r="F21" s="59"/>
      <c r="G21" s="59"/>
      <c r="H21" s="59"/>
      <c r="I21" s="59"/>
      <c r="J21" s="59"/>
      <c r="K21" s="59"/>
      <c r="L21" s="60"/>
    </row>
    <row r="22" spans="1:12" s="5" customFormat="1" ht="44.25" customHeight="1">
      <c r="A22" s="65" t="s">
        <v>55</v>
      </c>
      <c r="B22" s="66"/>
      <c r="C22" s="66"/>
      <c r="D22" s="66"/>
      <c r="E22" s="66"/>
      <c r="F22" s="66"/>
      <c r="G22" s="66"/>
      <c r="H22" s="66"/>
      <c r="I22" s="66"/>
      <c r="J22" s="66"/>
      <c r="K22" s="66"/>
      <c r="L22" s="67"/>
    </row>
    <row r="23" spans="1:12" s="5" customFormat="1" ht="67.5" customHeight="1">
      <c r="A23" s="75" t="s">
        <v>56</v>
      </c>
      <c r="B23" s="76"/>
      <c r="C23" s="76"/>
      <c r="D23" s="76"/>
      <c r="E23" s="76"/>
      <c r="F23" s="76"/>
      <c r="G23" s="76"/>
      <c r="H23" s="76"/>
      <c r="I23" s="76"/>
      <c r="J23" s="76"/>
      <c r="K23" s="76"/>
      <c r="L23" s="77"/>
    </row>
    <row r="24" spans="1:12" s="5" customFormat="1" ht="16.5" customHeight="1">
      <c r="A24" s="71" t="s">
        <v>51</v>
      </c>
      <c r="B24" s="72"/>
      <c r="C24" s="72"/>
      <c r="D24" s="72"/>
      <c r="E24" s="72"/>
      <c r="F24" s="72"/>
      <c r="G24" s="72"/>
      <c r="H24" s="72"/>
      <c r="I24" s="72"/>
      <c r="J24" s="72"/>
      <c r="K24" s="72"/>
      <c r="L24" s="73"/>
    </row>
    <row r="25" spans="1:12" s="5" customFormat="1" ht="30.75" customHeight="1">
      <c r="A25" s="62" t="s">
        <v>93</v>
      </c>
      <c r="B25" s="63"/>
      <c r="C25" s="63"/>
      <c r="D25" s="63"/>
      <c r="E25" s="63"/>
      <c r="F25" s="63"/>
      <c r="G25" s="63"/>
      <c r="H25" s="63"/>
      <c r="I25" s="63"/>
      <c r="J25" s="63"/>
      <c r="K25" s="63"/>
      <c r="L25" s="64"/>
    </row>
    <row r="26" spans="1:12" s="12" customFormat="1" ht="18" customHeight="1">
      <c r="A26" s="69" t="s">
        <v>79</v>
      </c>
      <c r="B26" s="69"/>
      <c r="C26" s="69"/>
      <c r="D26" s="69"/>
      <c r="E26" s="69"/>
      <c r="F26" s="69"/>
      <c r="G26" s="69"/>
      <c r="H26" s="69"/>
      <c r="I26" s="69"/>
      <c r="J26" s="69"/>
      <c r="K26" s="69"/>
      <c r="L26" s="69"/>
    </row>
    <row r="27" spans="1:12" s="12" customFormat="1" ht="41.25" customHeight="1">
      <c r="A27" s="70" t="s">
        <v>63</v>
      </c>
      <c r="B27" s="70"/>
      <c r="C27" s="70"/>
      <c r="D27" s="70"/>
      <c r="E27" s="70"/>
      <c r="F27" s="70"/>
      <c r="G27" s="70"/>
      <c r="H27" s="70"/>
      <c r="I27" s="70"/>
      <c r="J27" s="70"/>
      <c r="K27" s="70"/>
      <c r="L27" s="70"/>
    </row>
    <row r="43" ht="12.75">
      <c r="L43" s="2"/>
    </row>
  </sheetData>
  <sheetProtection password="EA0D" sheet="1" selectLockedCells="1"/>
  <mergeCells count="34">
    <mergeCell ref="A25:L25"/>
    <mergeCell ref="A22:L22"/>
    <mergeCell ref="A6:L6"/>
    <mergeCell ref="A26:L26"/>
    <mergeCell ref="A27:L27"/>
    <mergeCell ref="A21:L21"/>
    <mergeCell ref="A24:L24"/>
    <mergeCell ref="A19:K19"/>
    <mergeCell ref="A20:L20"/>
    <mergeCell ref="A23:L23"/>
    <mergeCell ref="A1:H1"/>
    <mergeCell ref="I1:L1"/>
    <mergeCell ref="A2:L2"/>
    <mergeCell ref="A7:L7"/>
    <mergeCell ref="A18:K18"/>
    <mergeCell ref="A14:I15"/>
    <mergeCell ref="J14:L14"/>
    <mergeCell ref="J15:L15"/>
    <mergeCell ref="A16:I17"/>
    <mergeCell ref="J16:L16"/>
    <mergeCell ref="J17:L17"/>
    <mergeCell ref="A9:L9"/>
    <mergeCell ref="A10:L10"/>
    <mergeCell ref="A11:I11"/>
    <mergeCell ref="J11:L11"/>
    <mergeCell ref="A12:I13"/>
    <mergeCell ref="J12:L12"/>
    <mergeCell ref="A3:B3"/>
    <mergeCell ref="C3:G3"/>
    <mergeCell ref="K3:L3"/>
    <mergeCell ref="A4:E4"/>
    <mergeCell ref="F4:L4"/>
    <mergeCell ref="J13:L13"/>
    <mergeCell ref="A8:L8"/>
  </mergeCells>
  <printOptions/>
  <pageMargins left="0.7" right="0.95" top="0.75" bottom="0.75" header="0.3" footer="0.3"/>
  <pageSetup horizontalDpi="600" verticalDpi="600" orientation="portrait" r:id="rId2"/>
  <headerFooter differentFirst="1">
    <oddFooter>&amp;R&amp;8&amp;P</oddFooter>
    <firstFooter>&amp;L&amp;8
Revised: 3/31/2017
&amp;R&amp;8&amp;P</firstFooter>
  </headerFooter>
  <rowBreaks count="1" manualBreakCount="1">
    <brk id="20" max="12" man="1"/>
  </rowBreaks>
  <drawing r:id="rId1"/>
</worksheet>
</file>

<file path=xl/worksheets/sheet2.xml><?xml version="1.0" encoding="utf-8"?>
<worksheet xmlns="http://schemas.openxmlformats.org/spreadsheetml/2006/main" xmlns:r="http://schemas.openxmlformats.org/officeDocument/2006/relationships">
  <dimension ref="A1:N105"/>
  <sheetViews>
    <sheetView showGridLines="0" tabSelected="1" zoomScale="120" zoomScaleNormal="120" workbookViewId="0" topLeftCell="A1">
      <selection activeCell="K7" sqref="K7:L7"/>
    </sheetView>
  </sheetViews>
  <sheetFormatPr defaultColWidth="9.140625" defaultRowHeight="12.75"/>
  <cols>
    <col min="1" max="1" width="7.421875" style="12" customWidth="1"/>
    <col min="2" max="2" width="7.8515625" style="12" customWidth="1"/>
    <col min="3" max="3" width="3.28125" style="12" customWidth="1"/>
    <col min="4" max="7" width="7.28125" style="12" customWidth="1"/>
    <col min="8" max="8" width="8.8515625" style="12" customWidth="1"/>
    <col min="9" max="9" width="11.00390625" style="12" hidden="1" customWidth="1"/>
    <col min="10" max="10" width="9.421875" style="12" customWidth="1"/>
    <col min="11" max="11" width="7.28125" style="12" customWidth="1"/>
    <col min="12" max="12" width="9.7109375" style="12" customWidth="1"/>
    <col min="13" max="13" width="9.140625" style="12" hidden="1" customWidth="1"/>
    <col min="14" max="14" width="36.57421875" style="12" bestFit="1" customWidth="1"/>
    <col min="15" max="16384" width="9.140625" style="12" customWidth="1"/>
  </cols>
  <sheetData>
    <row r="1" spans="1:12" ht="30" customHeight="1">
      <c r="A1" s="54" t="s">
        <v>22</v>
      </c>
      <c r="B1" s="54"/>
      <c r="C1" s="54"/>
      <c r="D1" s="54"/>
      <c r="E1" s="54"/>
      <c r="F1" s="54"/>
      <c r="G1" s="54"/>
      <c r="H1" s="54"/>
      <c r="I1" s="55"/>
      <c r="J1" s="55"/>
      <c r="K1" s="55"/>
      <c r="L1" s="55"/>
    </row>
    <row r="2" spans="1:12" ht="28.5" customHeight="1">
      <c r="A2" s="56" t="s">
        <v>94</v>
      </c>
      <c r="B2" s="56"/>
      <c r="C2" s="56"/>
      <c r="D2" s="56"/>
      <c r="E2" s="56"/>
      <c r="F2" s="56"/>
      <c r="G2" s="56"/>
      <c r="H2" s="56"/>
      <c r="I2" s="56"/>
      <c r="J2" s="56"/>
      <c r="K2" s="56"/>
      <c r="L2" s="56"/>
    </row>
    <row r="3" spans="1:12" ht="19.5" customHeight="1">
      <c r="A3" s="29" t="s">
        <v>0</v>
      </c>
      <c r="B3" s="29"/>
      <c r="C3" s="30"/>
      <c r="D3" s="30"/>
      <c r="E3" s="30"/>
      <c r="F3" s="30"/>
      <c r="G3" s="30"/>
      <c r="H3" s="6" t="s">
        <v>1</v>
      </c>
      <c r="I3" s="6"/>
      <c r="J3" s="25"/>
      <c r="K3" s="30"/>
      <c r="L3" s="30"/>
    </row>
    <row r="4" spans="1:12" ht="23.25" customHeight="1">
      <c r="A4" s="29" t="s">
        <v>32</v>
      </c>
      <c r="B4" s="29"/>
      <c r="C4" s="29"/>
      <c r="D4" s="29"/>
      <c r="E4" s="29"/>
      <c r="F4" s="30"/>
      <c r="G4" s="30"/>
      <c r="H4" s="30"/>
      <c r="I4" s="30"/>
      <c r="J4" s="30"/>
      <c r="K4" s="30"/>
      <c r="L4" s="30"/>
    </row>
    <row r="5" spans="1:12" ht="33" customHeight="1">
      <c r="A5" s="34" t="s">
        <v>41</v>
      </c>
      <c r="B5" s="34"/>
      <c r="C5" s="34"/>
      <c r="D5" s="34"/>
      <c r="E5" s="34"/>
      <c r="F5" s="34"/>
      <c r="G5" s="34"/>
      <c r="H5" s="34"/>
      <c r="I5" s="34"/>
      <c r="J5" s="34"/>
      <c r="K5" s="34"/>
      <c r="L5" s="34"/>
    </row>
    <row r="6" spans="1:12" ht="18" customHeight="1">
      <c r="A6" s="235" t="s">
        <v>95</v>
      </c>
      <c r="B6" s="235"/>
      <c r="C6" s="235"/>
      <c r="D6" s="235"/>
      <c r="E6" s="235"/>
      <c r="F6" s="235"/>
      <c r="G6" s="235"/>
      <c r="H6" s="235"/>
      <c r="I6" s="235"/>
      <c r="J6" s="235"/>
      <c r="K6" s="191" t="s">
        <v>2</v>
      </c>
      <c r="L6" s="191"/>
    </row>
    <row r="7" spans="1:12" ht="32.25" customHeight="1">
      <c r="A7" s="236" t="s">
        <v>96</v>
      </c>
      <c r="B7" s="236"/>
      <c r="C7" s="236"/>
      <c r="D7" s="236"/>
      <c r="E7" s="236"/>
      <c r="F7" s="236"/>
      <c r="G7" s="236"/>
      <c r="H7" s="236"/>
      <c r="I7" s="236"/>
      <c r="J7" s="236"/>
      <c r="K7" s="237"/>
      <c r="L7" s="237"/>
    </row>
    <row r="8" spans="1:12" ht="15.75" customHeight="1">
      <c r="A8" s="238" t="s">
        <v>97</v>
      </c>
      <c r="B8" s="239"/>
      <c r="C8" s="239"/>
      <c r="D8" s="239"/>
      <c r="E8" s="239"/>
      <c r="F8" s="239"/>
      <c r="G8" s="239"/>
      <c r="H8" s="239"/>
      <c r="I8" s="239"/>
      <c r="J8" s="239"/>
      <c r="K8" s="239"/>
      <c r="L8" s="240"/>
    </row>
    <row r="9" spans="1:12" ht="18" customHeight="1">
      <c r="A9" s="238" t="s">
        <v>99</v>
      </c>
      <c r="B9" s="239"/>
      <c r="C9" s="239"/>
      <c r="D9" s="239"/>
      <c r="E9" s="239"/>
      <c r="F9" s="239"/>
      <c r="G9" s="239"/>
      <c r="H9" s="239"/>
      <c r="I9" s="239"/>
      <c r="J9" s="239"/>
      <c r="K9" s="239"/>
      <c r="L9" s="240"/>
    </row>
    <row r="10" spans="1:12" ht="18" customHeight="1">
      <c r="A10" s="71" t="s">
        <v>98</v>
      </c>
      <c r="B10" s="72"/>
      <c r="C10" s="72"/>
      <c r="D10" s="72"/>
      <c r="E10" s="72"/>
      <c r="F10" s="72"/>
      <c r="G10" s="72"/>
      <c r="H10" s="72"/>
      <c r="I10" s="72"/>
      <c r="J10" s="72"/>
      <c r="K10" s="72"/>
      <c r="L10" s="73"/>
    </row>
    <row r="11" spans="1:12" ht="18.75" customHeight="1">
      <c r="A11" s="51" t="s">
        <v>3</v>
      </c>
      <c r="B11" s="52"/>
      <c r="C11" s="52"/>
      <c r="D11" s="52"/>
      <c r="E11" s="52"/>
      <c r="F11" s="52"/>
      <c r="G11" s="52"/>
      <c r="H11" s="52"/>
      <c r="I11" s="52"/>
      <c r="J11" s="53"/>
      <c r="K11" s="181" t="s">
        <v>2</v>
      </c>
      <c r="L11" s="182"/>
    </row>
    <row r="12" spans="1:12" ht="27.75" customHeight="1">
      <c r="A12" s="226" t="s">
        <v>4</v>
      </c>
      <c r="B12" s="227"/>
      <c r="C12" s="227"/>
      <c r="D12" s="227"/>
      <c r="E12" s="227"/>
      <c r="F12" s="227"/>
      <c r="G12" s="227"/>
      <c r="H12" s="227"/>
      <c r="I12" s="227"/>
      <c r="J12" s="228"/>
      <c r="K12" s="229"/>
      <c r="L12" s="230"/>
    </row>
    <row r="13" spans="1:12" ht="24.75" customHeight="1">
      <c r="A13" s="226" t="s">
        <v>65</v>
      </c>
      <c r="B13" s="227"/>
      <c r="C13" s="227"/>
      <c r="D13" s="227"/>
      <c r="E13" s="227"/>
      <c r="F13" s="227"/>
      <c r="G13" s="227"/>
      <c r="H13" s="227"/>
      <c r="I13" s="227"/>
      <c r="J13" s="227"/>
      <c r="K13" s="227"/>
      <c r="L13" s="228"/>
    </row>
    <row r="14" spans="1:12" ht="19.5" customHeight="1">
      <c r="A14" s="71" t="s">
        <v>100</v>
      </c>
      <c r="B14" s="72"/>
      <c r="C14" s="72"/>
      <c r="D14" s="72"/>
      <c r="E14" s="72"/>
      <c r="F14" s="72"/>
      <c r="G14" s="72"/>
      <c r="H14" s="72"/>
      <c r="I14" s="72"/>
      <c r="J14" s="72"/>
      <c r="K14" s="72"/>
      <c r="L14" s="73"/>
    </row>
    <row r="15" spans="1:12" ht="17.25" customHeight="1">
      <c r="A15" s="130" t="s">
        <v>5</v>
      </c>
      <c r="B15" s="131"/>
      <c r="C15" s="131"/>
      <c r="D15" s="131"/>
      <c r="E15" s="131"/>
      <c r="F15" s="131"/>
      <c r="G15" s="131"/>
      <c r="H15" s="131"/>
      <c r="I15" s="131"/>
      <c r="J15" s="131"/>
      <c r="K15" s="131"/>
      <c r="L15" s="231"/>
    </row>
    <row r="16" spans="1:12" ht="19.5" customHeight="1">
      <c r="A16" s="232" t="s">
        <v>42</v>
      </c>
      <c r="B16" s="233"/>
      <c r="C16" s="233"/>
      <c r="D16" s="233"/>
      <c r="E16" s="233"/>
      <c r="F16" s="233"/>
      <c r="G16" s="233"/>
      <c r="H16" s="233"/>
      <c r="I16" s="233"/>
      <c r="J16" s="233"/>
      <c r="K16" s="233"/>
      <c r="L16" s="234"/>
    </row>
    <row r="17" spans="1:12" ht="67.5" customHeight="1">
      <c r="A17" s="218" t="s">
        <v>74</v>
      </c>
      <c r="B17" s="219"/>
      <c r="C17" s="219"/>
      <c r="D17" s="219"/>
      <c r="E17" s="219"/>
      <c r="F17" s="219"/>
      <c r="G17" s="219"/>
      <c r="H17" s="219"/>
      <c r="I17" s="219"/>
      <c r="J17" s="219"/>
      <c r="K17" s="219"/>
      <c r="L17" s="220"/>
    </row>
    <row r="18" spans="1:12" ht="18.75" customHeight="1">
      <c r="A18" s="221" t="s">
        <v>23</v>
      </c>
      <c r="B18" s="222"/>
      <c r="C18" s="222"/>
      <c r="D18" s="222"/>
      <c r="E18" s="223"/>
      <c r="F18" s="223"/>
      <c r="G18" s="223"/>
      <c r="H18" s="223"/>
      <c r="I18" s="223"/>
      <c r="J18" s="223"/>
      <c r="K18" s="223"/>
      <c r="L18" s="224"/>
    </row>
    <row r="19" spans="1:12" ht="16.5" customHeight="1">
      <c r="A19" s="225" t="s">
        <v>84</v>
      </c>
      <c r="B19" s="128"/>
      <c r="C19" s="128"/>
      <c r="D19" s="128"/>
      <c r="E19" s="128"/>
      <c r="F19" s="128"/>
      <c r="G19" s="128"/>
      <c r="H19" s="128"/>
      <c r="I19" s="128"/>
      <c r="J19" s="128"/>
      <c r="K19" s="128"/>
      <c r="L19" s="129"/>
    </row>
    <row r="20" spans="1:12" ht="27.75" customHeight="1">
      <c r="A20" s="225" t="s">
        <v>85</v>
      </c>
      <c r="B20" s="128"/>
      <c r="C20" s="128"/>
      <c r="D20" s="128"/>
      <c r="E20" s="128"/>
      <c r="F20" s="128"/>
      <c r="G20" s="128"/>
      <c r="H20" s="128"/>
      <c r="I20" s="128"/>
      <c r="J20" s="128"/>
      <c r="K20" s="128"/>
      <c r="L20" s="129"/>
    </row>
    <row r="21" spans="1:12" ht="28.5" customHeight="1">
      <c r="A21" s="48" t="s">
        <v>75</v>
      </c>
      <c r="B21" s="49"/>
      <c r="C21" s="49"/>
      <c r="D21" s="49"/>
      <c r="E21" s="49"/>
      <c r="F21" s="49"/>
      <c r="G21" s="49"/>
      <c r="H21" s="49"/>
      <c r="I21" s="49"/>
      <c r="J21" s="49"/>
      <c r="K21" s="49"/>
      <c r="L21" s="50"/>
    </row>
    <row r="22" spans="1:12" ht="16.5" customHeight="1">
      <c r="A22" s="212" t="s">
        <v>33</v>
      </c>
      <c r="B22" s="213"/>
      <c r="C22" s="214" t="s">
        <v>6</v>
      </c>
      <c r="D22" s="214"/>
      <c r="E22" s="214" t="s">
        <v>7</v>
      </c>
      <c r="F22" s="214"/>
      <c r="G22" s="214" t="s">
        <v>8</v>
      </c>
      <c r="H22" s="214"/>
      <c r="I22" s="214" t="s">
        <v>9</v>
      </c>
      <c r="J22" s="214"/>
      <c r="K22" s="215" t="s">
        <v>10</v>
      </c>
      <c r="L22" s="216"/>
    </row>
    <row r="23" spans="1:12" ht="16.5" customHeight="1">
      <c r="A23" s="208" t="s">
        <v>11</v>
      </c>
      <c r="B23" s="209"/>
      <c r="C23" s="200"/>
      <c r="D23" s="200"/>
      <c r="E23" s="200"/>
      <c r="F23" s="200"/>
      <c r="G23" s="200"/>
      <c r="H23" s="200"/>
      <c r="I23" s="200"/>
      <c r="J23" s="200"/>
      <c r="K23" s="217"/>
      <c r="L23" s="207"/>
    </row>
    <row r="24" spans="1:12" ht="16.5" customHeight="1">
      <c r="A24" s="198" t="s">
        <v>13</v>
      </c>
      <c r="B24" s="198"/>
      <c r="C24" s="201"/>
      <c r="D24" s="201"/>
      <c r="E24" s="201"/>
      <c r="F24" s="201"/>
      <c r="G24" s="201"/>
      <c r="H24" s="201"/>
      <c r="I24" s="201"/>
      <c r="J24" s="201"/>
      <c r="K24" s="196">
        <f>IF(AND(C24="",E24="",G24="",I24=""),"",(AVERAGE(C24,E24,G24,I24)))</f>
      </c>
      <c r="L24" s="197"/>
    </row>
    <row r="25" spans="1:12" ht="16.5" customHeight="1">
      <c r="A25" s="198" t="s">
        <v>14</v>
      </c>
      <c r="B25" s="198"/>
      <c r="C25" s="199"/>
      <c r="D25" s="199"/>
      <c r="E25" s="199"/>
      <c r="F25" s="199"/>
      <c r="G25" s="199"/>
      <c r="H25" s="199"/>
      <c r="I25" s="199"/>
      <c r="J25" s="199"/>
      <c r="K25" s="196">
        <f>IF(AND(C25="",E25="",G25="",I25=""),"",(AVERAGE(C25,E25,G25,I25)))</f>
      </c>
      <c r="L25" s="197"/>
    </row>
    <row r="26" spans="1:12" ht="16.5" customHeight="1">
      <c r="A26" s="193" t="s">
        <v>24</v>
      </c>
      <c r="B26" s="193"/>
      <c r="C26" s="210">
        <f>IF(AND(C24="",C25=""),"",C24+C25)</f>
      </c>
      <c r="D26" s="211"/>
      <c r="E26" s="210">
        <f>IF(AND(E24="",E25=""),"",E24+E25)</f>
      </c>
      <c r="F26" s="211"/>
      <c r="G26" s="210">
        <f>IF(AND(G24="",G25=""),"",G24+G25)</f>
      </c>
      <c r="H26" s="211"/>
      <c r="I26" s="210">
        <f>IF(AND(I24="",I25=""),"",I24+I25)</f>
      </c>
      <c r="J26" s="211"/>
      <c r="K26" s="196">
        <f>IF(AND(C26="",E26="",G26="",I26=""),"",(AVERAGE(C26,E26,G26,I26)))</f>
      </c>
      <c r="L26" s="197"/>
    </row>
    <row r="27" spans="1:12" ht="16.5" customHeight="1">
      <c r="A27" s="202" t="s">
        <v>33</v>
      </c>
      <c r="B27" s="203"/>
      <c r="C27" s="191" t="s">
        <v>6</v>
      </c>
      <c r="D27" s="191"/>
      <c r="E27" s="191" t="s">
        <v>7</v>
      </c>
      <c r="F27" s="191"/>
      <c r="G27" s="191" t="s">
        <v>8</v>
      </c>
      <c r="H27" s="191"/>
      <c r="I27" s="191" t="s">
        <v>9</v>
      </c>
      <c r="J27" s="191"/>
      <c r="K27" s="204" t="s">
        <v>10</v>
      </c>
      <c r="L27" s="205"/>
    </row>
    <row r="28" spans="1:12" ht="20.25" customHeight="1">
      <c r="A28" s="208" t="s">
        <v>11</v>
      </c>
      <c r="B28" s="209"/>
      <c r="C28" s="200"/>
      <c r="D28" s="200"/>
      <c r="E28" s="200"/>
      <c r="F28" s="200"/>
      <c r="G28" s="200"/>
      <c r="H28" s="200"/>
      <c r="I28" s="200"/>
      <c r="J28" s="200"/>
      <c r="K28" s="206"/>
      <c r="L28" s="207"/>
    </row>
    <row r="29" spans="1:12" ht="18.75" customHeight="1">
      <c r="A29" s="198" t="s">
        <v>13</v>
      </c>
      <c r="B29" s="198"/>
      <c r="C29" s="201"/>
      <c r="D29" s="201"/>
      <c r="E29" s="201"/>
      <c r="F29" s="201"/>
      <c r="G29" s="201"/>
      <c r="H29" s="201"/>
      <c r="I29" s="201"/>
      <c r="J29" s="201"/>
      <c r="K29" s="196">
        <f>IF(AND(C29="",E29="",G29="",I29=""),"",(AVERAGE(C29,E29,G29,I29)))</f>
      </c>
      <c r="L29" s="197"/>
    </row>
    <row r="30" spans="1:12" ht="17.25" customHeight="1">
      <c r="A30" s="198" t="s">
        <v>14</v>
      </c>
      <c r="B30" s="198"/>
      <c r="C30" s="199"/>
      <c r="D30" s="199"/>
      <c r="E30" s="199"/>
      <c r="F30" s="199"/>
      <c r="G30" s="199"/>
      <c r="H30" s="199"/>
      <c r="I30" s="199"/>
      <c r="J30" s="199"/>
      <c r="K30" s="196">
        <f>IF(AND(C30="",E30="",G30="",I30=""),"",(AVERAGE(C30,E30,G30,I30)))</f>
      </c>
      <c r="L30" s="197"/>
    </row>
    <row r="31" spans="1:12" ht="17.25" customHeight="1">
      <c r="A31" s="193" t="s">
        <v>24</v>
      </c>
      <c r="B31" s="193"/>
      <c r="C31" s="194">
        <f>IF(AND(C29="",C30=""),"",C29+C30)</f>
      </c>
      <c r="D31" s="195"/>
      <c r="E31" s="194">
        <f>IF(AND(E29="",E30=""),"",E29+E30)</f>
      </c>
      <c r="F31" s="195"/>
      <c r="G31" s="194">
        <f>IF(AND(G29="",G30=""),"",G29+G30)</f>
      </c>
      <c r="H31" s="195"/>
      <c r="I31" s="194">
        <f>IF(AND(I29="",I30=""),"",I29+I30)</f>
      </c>
      <c r="J31" s="195"/>
      <c r="K31" s="196">
        <f>IF(AND(C31="",E31="",G31="",I31=""),"",(AVERAGE(C31,E31,G31,I31)))</f>
      </c>
      <c r="L31" s="197"/>
    </row>
    <row r="32" spans="1:12" ht="29.25" customHeight="1">
      <c r="A32" s="69" t="s">
        <v>117</v>
      </c>
      <c r="B32" s="69"/>
      <c r="C32" s="69"/>
      <c r="D32" s="69"/>
      <c r="E32" s="69"/>
      <c r="F32" s="69"/>
      <c r="G32" s="69"/>
      <c r="H32" s="69"/>
      <c r="I32" s="69"/>
      <c r="J32" s="69"/>
      <c r="K32" s="69"/>
      <c r="L32" s="69"/>
    </row>
    <row r="33" spans="1:12" ht="21" customHeight="1">
      <c r="A33" s="190" t="s">
        <v>12</v>
      </c>
      <c r="B33" s="190"/>
      <c r="C33" s="190"/>
      <c r="D33" s="190"/>
      <c r="E33" s="190"/>
      <c r="F33" s="190"/>
      <c r="G33" s="190"/>
      <c r="H33" s="190"/>
      <c r="I33" s="190"/>
      <c r="J33" s="190"/>
      <c r="K33" s="191" t="s">
        <v>2</v>
      </c>
      <c r="L33" s="191"/>
    </row>
    <row r="34" spans="1:12" ht="27.75" customHeight="1">
      <c r="A34" s="166" t="s">
        <v>101</v>
      </c>
      <c r="B34" s="166"/>
      <c r="C34" s="166"/>
      <c r="D34" s="166"/>
      <c r="E34" s="166"/>
      <c r="F34" s="166"/>
      <c r="G34" s="166"/>
      <c r="H34" s="166"/>
      <c r="I34" s="166"/>
      <c r="J34" s="166"/>
      <c r="K34" s="184"/>
      <c r="L34" s="184"/>
    </row>
    <row r="35" spans="1:12" ht="16.5" customHeight="1">
      <c r="A35" s="192" t="s">
        <v>102</v>
      </c>
      <c r="B35" s="192"/>
      <c r="C35" s="192"/>
      <c r="D35" s="192"/>
      <c r="E35" s="192"/>
      <c r="F35" s="192"/>
      <c r="G35" s="192"/>
      <c r="H35" s="192"/>
      <c r="I35" s="192"/>
      <c r="J35" s="192"/>
      <c r="K35" s="184"/>
      <c r="L35" s="184"/>
    </row>
    <row r="36" spans="1:12" ht="39" customHeight="1">
      <c r="A36" s="183" t="s">
        <v>103</v>
      </c>
      <c r="B36" s="183"/>
      <c r="C36" s="183"/>
      <c r="D36" s="183"/>
      <c r="E36" s="183"/>
      <c r="F36" s="183"/>
      <c r="G36" s="183"/>
      <c r="H36" s="183"/>
      <c r="I36" s="183"/>
      <c r="J36" s="183"/>
      <c r="K36" s="184"/>
      <c r="L36" s="184"/>
    </row>
    <row r="37" spans="1:14" ht="29.25" customHeight="1">
      <c r="A37" s="185" t="s">
        <v>104</v>
      </c>
      <c r="B37" s="186"/>
      <c r="C37" s="186"/>
      <c r="D37" s="186"/>
      <c r="E37" s="186"/>
      <c r="F37" s="186"/>
      <c r="G37" s="186"/>
      <c r="H37" s="186"/>
      <c r="I37" s="186"/>
      <c r="J37" s="187"/>
      <c r="K37" s="188"/>
      <c r="L37" s="189"/>
      <c r="N37" s="24"/>
    </row>
    <row r="38" spans="1:12" ht="18.75" customHeight="1">
      <c r="A38" s="71" t="s">
        <v>48</v>
      </c>
      <c r="B38" s="72"/>
      <c r="C38" s="72"/>
      <c r="D38" s="72"/>
      <c r="E38" s="72"/>
      <c r="F38" s="72"/>
      <c r="G38" s="72"/>
      <c r="H38" s="72"/>
      <c r="I38" s="72"/>
      <c r="J38" s="72"/>
      <c r="K38" s="181" t="s">
        <v>15</v>
      </c>
      <c r="L38" s="182"/>
    </row>
    <row r="39" spans="1:12" ht="41.25" customHeight="1">
      <c r="A39" s="150" t="s">
        <v>118</v>
      </c>
      <c r="B39" s="150"/>
      <c r="C39" s="150"/>
      <c r="D39" s="150"/>
      <c r="E39" s="150"/>
      <c r="F39" s="150"/>
      <c r="G39" s="150"/>
      <c r="H39" s="150"/>
      <c r="I39" s="150"/>
      <c r="J39" s="150"/>
      <c r="K39" s="177">
        <f>IF(AND(K34="Y",K35="Y",K36="Y",K37="Y"),"Yes","")</f>
      </c>
      <c r="L39" s="177"/>
    </row>
    <row r="40" spans="1:12" ht="31.5" customHeight="1">
      <c r="A40" s="38" t="s">
        <v>119</v>
      </c>
      <c r="B40" s="39"/>
      <c r="C40" s="39"/>
      <c r="D40" s="39"/>
      <c r="E40" s="39"/>
      <c r="F40" s="39"/>
      <c r="G40" s="39"/>
      <c r="H40" s="39"/>
      <c r="I40" s="39"/>
      <c r="J40" s="40"/>
      <c r="K40" s="178">
        <f>IF(OR(K34="N",K35="N",K36="N",K37="N"),"No","")</f>
      </c>
      <c r="L40" s="179"/>
    </row>
    <row r="41" spans="1:13" ht="30.75" customHeight="1">
      <c r="A41" s="180" t="s">
        <v>105</v>
      </c>
      <c r="B41" s="76"/>
      <c r="C41" s="76"/>
      <c r="D41" s="76"/>
      <c r="E41" s="76"/>
      <c r="F41" s="76"/>
      <c r="G41" s="76"/>
      <c r="H41" s="76"/>
      <c r="I41" s="76"/>
      <c r="J41" s="76"/>
      <c r="K41" s="76"/>
      <c r="L41" s="77"/>
      <c r="M41" s="9"/>
    </row>
    <row r="42" spans="1:13" ht="18.75" customHeight="1">
      <c r="A42" s="71" t="s">
        <v>50</v>
      </c>
      <c r="B42" s="72"/>
      <c r="C42" s="72"/>
      <c r="D42" s="72"/>
      <c r="E42" s="72"/>
      <c r="F42" s="72"/>
      <c r="G42" s="72"/>
      <c r="H42" s="72"/>
      <c r="I42" s="72"/>
      <c r="J42" s="73"/>
      <c r="K42" s="181" t="s">
        <v>2</v>
      </c>
      <c r="L42" s="182"/>
      <c r="M42" s="9"/>
    </row>
    <row r="43" spans="1:13" ht="18" customHeight="1">
      <c r="A43" s="51" t="s">
        <v>16</v>
      </c>
      <c r="B43" s="52"/>
      <c r="C43" s="52"/>
      <c r="D43" s="52"/>
      <c r="E43" s="52"/>
      <c r="F43" s="52"/>
      <c r="G43" s="52"/>
      <c r="H43" s="52"/>
      <c r="I43" s="52"/>
      <c r="J43" s="53"/>
      <c r="K43" s="169"/>
      <c r="L43" s="170"/>
      <c r="M43" s="9"/>
    </row>
    <row r="44" spans="1:14" ht="27.75" customHeight="1">
      <c r="A44" s="62" t="s">
        <v>91</v>
      </c>
      <c r="B44" s="63"/>
      <c r="C44" s="63"/>
      <c r="D44" s="63"/>
      <c r="E44" s="63"/>
      <c r="F44" s="63"/>
      <c r="G44" s="63"/>
      <c r="H44" s="63"/>
      <c r="I44" s="63"/>
      <c r="J44" s="63"/>
      <c r="K44" s="63"/>
      <c r="L44" s="64"/>
      <c r="M44" s="9"/>
      <c r="N44" s="21"/>
    </row>
    <row r="45" spans="1:14" ht="19.5" customHeight="1">
      <c r="A45" s="62" t="s">
        <v>76</v>
      </c>
      <c r="B45" s="171"/>
      <c r="C45" s="171"/>
      <c r="D45" s="171"/>
      <c r="E45" s="171"/>
      <c r="F45" s="171"/>
      <c r="G45" s="171"/>
      <c r="H45" s="171"/>
      <c r="I45" s="171"/>
      <c r="J45" s="171"/>
      <c r="K45" s="171"/>
      <c r="L45" s="172"/>
      <c r="M45" s="9"/>
      <c r="N45" s="22"/>
    </row>
    <row r="46" spans="1:14" ht="19.5" customHeight="1">
      <c r="A46" s="173" t="s">
        <v>53</v>
      </c>
      <c r="B46" s="174"/>
      <c r="C46" s="174"/>
      <c r="D46" s="174"/>
      <c r="E46" s="174"/>
      <c r="F46" s="174"/>
      <c r="G46" s="174"/>
      <c r="H46" s="174"/>
      <c r="I46" s="174"/>
      <c r="J46" s="174"/>
      <c r="K46" s="174"/>
      <c r="L46" s="175"/>
      <c r="M46" s="9"/>
      <c r="N46" s="22"/>
    </row>
    <row r="47" spans="1:14" s="4" customFormat="1" ht="18" customHeight="1">
      <c r="A47" s="69" t="s">
        <v>49</v>
      </c>
      <c r="B47" s="69"/>
      <c r="C47" s="69"/>
      <c r="D47" s="69"/>
      <c r="E47" s="69"/>
      <c r="F47" s="69"/>
      <c r="G47" s="69"/>
      <c r="H47" s="69"/>
      <c r="I47" s="69"/>
      <c r="J47" s="69"/>
      <c r="K47" s="176" t="s">
        <v>17</v>
      </c>
      <c r="L47" s="176"/>
      <c r="M47" s="10"/>
      <c r="N47" s="23"/>
    </row>
    <row r="48" spans="1:14" ht="21.75" customHeight="1">
      <c r="A48" s="162" t="s">
        <v>106</v>
      </c>
      <c r="B48" s="162"/>
      <c r="C48" s="162"/>
      <c r="D48" s="162"/>
      <c r="E48" s="162"/>
      <c r="F48" s="162"/>
      <c r="G48" s="162"/>
      <c r="H48" s="162"/>
      <c r="I48" s="162"/>
      <c r="J48" s="162"/>
      <c r="K48" s="163"/>
      <c r="L48" s="163"/>
      <c r="M48" s="11"/>
      <c r="N48" s="22"/>
    </row>
    <row r="49" spans="1:14" ht="17.25" customHeight="1">
      <c r="A49" s="71" t="s">
        <v>57</v>
      </c>
      <c r="B49" s="72"/>
      <c r="C49" s="72"/>
      <c r="D49" s="72"/>
      <c r="E49" s="72"/>
      <c r="F49" s="72"/>
      <c r="G49" s="72"/>
      <c r="H49" s="72"/>
      <c r="I49" s="72"/>
      <c r="J49" s="72"/>
      <c r="K49" s="72"/>
      <c r="L49" s="73"/>
      <c r="M49" s="9"/>
      <c r="N49" s="22"/>
    </row>
    <row r="50" spans="1:14" ht="18.75" customHeight="1">
      <c r="A50" s="164" t="s">
        <v>80</v>
      </c>
      <c r="B50" s="164"/>
      <c r="C50" s="164"/>
      <c r="D50" s="164"/>
      <c r="E50" s="164"/>
      <c r="F50" s="164"/>
      <c r="G50" s="164"/>
      <c r="H50" s="164"/>
      <c r="I50" s="164"/>
      <c r="J50" s="164"/>
      <c r="K50" s="165" t="s">
        <v>45</v>
      </c>
      <c r="L50" s="165"/>
      <c r="N50" s="22"/>
    </row>
    <row r="51" spans="1:14" ht="20.25" customHeight="1">
      <c r="A51" s="166" t="s">
        <v>73</v>
      </c>
      <c r="B51" s="166"/>
      <c r="C51" s="166"/>
      <c r="D51" s="166"/>
      <c r="E51" s="166"/>
      <c r="F51" s="166"/>
      <c r="G51" s="166"/>
      <c r="H51" s="166"/>
      <c r="I51" s="166"/>
      <c r="J51" s="166"/>
      <c r="K51" s="167"/>
      <c r="L51" s="168"/>
      <c r="N51" s="22"/>
    </row>
    <row r="52" spans="1:14" ht="21.75" customHeight="1">
      <c r="A52" s="153" t="s">
        <v>71</v>
      </c>
      <c r="B52" s="154"/>
      <c r="C52" s="154"/>
      <c r="D52" s="154"/>
      <c r="E52" s="154"/>
      <c r="F52" s="154"/>
      <c r="G52" s="154"/>
      <c r="H52" s="154"/>
      <c r="I52" s="154"/>
      <c r="J52" s="154"/>
      <c r="K52" s="154"/>
      <c r="L52" s="155"/>
      <c r="N52" s="22"/>
    </row>
    <row r="53" spans="1:14" ht="57.75" customHeight="1">
      <c r="A53" s="156" t="s">
        <v>107</v>
      </c>
      <c r="B53" s="157"/>
      <c r="C53" s="157"/>
      <c r="D53" s="157"/>
      <c r="E53" s="157"/>
      <c r="F53" s="157"/>
      <c r="G53" s="157"/>
      <c r="H53" s="157"/>
      <c r="I53" s="157"/>
      <c r="J53" s="157"/>
      <c r="K53" s="157"/>
      <c r="L53" s="158"/>
      <c r="N53" s="22"/>
    </row>
    <row r="54" spans="1:14" ht="57.75" customHeight="1">
      <c r="A54" s="159" t="s">
        <v>108</v>
      </c>
      <c r="B54" s="160"/>
      <c r="C54" s="160"/>
      <c r="D54" s="160"/>
      <c r="E54" s="160"/>
      <c r="F54" s="160"/>
      <c r="G54" s="160"/>
      <c r="H54" s="160"/>
      <c r="I54" s="160"/>
      <c r="J54" s="160"/>
      <c r="K54" s="160"/>
      <c r="L54" s="161"/>
      <c r="N54" s="22"/>
    </row>
    <row r="55" spans="1:14" ht="18" customHeight="1">
      <c r="A55" s="138" t="s">
        <v>81</v>
      </c>
      <c r="B55" s="139"/>
      <c r="C55" s="139"/>
      <c r="D55" s="139"/>
      <c r="E55" s="139"/>
      <c r="F55" s="139"/>
      <c r="G55" s="139"/>
      <c r="H55" s="139"/>
      <c r="I55" s="139"/>
      <c r="J55" s="139"/>
      <c r="K55" s="139"/>
      <c r="L55" s="140"/>
      <c r="N55" s="22"/>
    </row>
    <row r="56" spans="1:14" ht="57.75" customHeight="1">
      <c r="A56" s="141" t="s">
        <v>113</v>
      </c>
      <c r="B56" s="142"/>
      <c r="C56" s="142"/>
      <c r="D56" s="142"/>
      <c r="E56" s="142"/>
      <c r="F56" s="142"/>
      <c r="G56" s="142"/>
      <c r="H56" s="142"/>
      <c r="I56" s="142"/>
      <c r="J56" s="142"/>
      <c r="K56" s="142"/>
      <c r="L56" s="143"/>
      <c r="N56" s="21"/>
    </row>
    <row r="57" spans="1:14" ht="42.75" customHeight="1">
      <c r="A57" s="144" t="s">
        <v>109</v>
      </c>
      <c r="B57" s="145"/>
      <c r="C57" s="145"/>
      <c r="D57" s="145"/>
      <c r="E57" s="145"/>
      <c r="F57" s="145"/>
      <c r="G57" s="145"/>
      <c r="H57" s="145"/>
      <c r="I57" s="145"/>
      <c r="J57" s="145"/>
      <c r="K57" s="145"/>
      <c r="L57" s="146"/>
      <c r="N57" s="22"/>
    </row>
    <row r="58" spans="1:14" ht="18" customHeight="1" thickBot="1">
      <c r="A58" s="147" t="s">
        <v>47</v>
      </c>
      <c r="B58" s="147"/>
      <c r="C58" s="147"/>
      <c r="D58" s="147"/>
      <c r="E58" s="147"/>
      <c r="F58" s="147"/>
      <c r="G58" s="147"/>
      <c r="H58" s="147"/>
      <c r="I58" s="147"/>
      <c r="J58" s="147"/>
      <c r="K58" s="148" t="s">
        <v>45</v>
      </c>
      <c r="L58" s="149"/>
      <c r="N58" s="22"/>
    </row>
    <row r="59" spans="1:14" ht="29.25" customHeight="1" thickBot="1">
      <c r="A59" s="51" t="s">
        <v>18</v>
      </c>
      <c r="B59" s="53"/>
      <c r="C59" s="150" t="s">
        <v>82</v>
      </c>
      <c r="D59" s="150"/>
      <c r="E59" s="150"/>
      <c r="F59" s="150"/>
      <c r="G59" s="150"/>
      <c r="H59" s="150"/>
      <c r="I59" s="150"/>
      <c r="J59" s="38"/>
      <c r="K59" s="151"/>
      <c r="L59" s="152"/>
      <c r="N59" s="22"/>
    </row>
    <row r="60" spans="1:14" ht="29.25" customHeight="1" thickBot="1">
      <c r="A60" s="116" t="s">
        <v>92</v>
      </c>
      <c r="B60" s="117"/>
      <c r="C60" s="110"/>
      <c r="D60" s="117"/>
      <c r="E60" s="117"/>
      <c r="F60" s="117"/>
      <c r="G60" s="117"/>
      <c r="H60" s="117"/>
      <c r="I60" s="117"/>
      <c r="J60" s="117"/>
      <c r="K60" s="128"/>
      <c r="L60" s="129"/>
      <c r="N60" s="21"/>
    </row>
    <row r="61" spans="1:12" ht="20.25" customHeight="1" thickBot="1">
      <c r="A61" s="130" t="s">
        <v>19</v>
      </c>
      <c r="B61" s="131"/>
      <c r="C61" s="17"/>
      <c r="D61" s="134" t="s">
        <v>68</v>
      </c>
      <c r="E61" s="39"/>
      <c r="F61" s="39"/>
      <c r="G61" s="39"/>
      <c r="H61" s="39"/>
      <c r="I61" s="39"/>
      <c r="J61" s="135"/>
      <c r="K61" s="136">
        <f>IF(C61="Y",K59,"")</f>
      </c>
      <c r="L61" s="137"/>
    </row>
    <row r="62" spans="1:12" ht="53.25" customHeight="1" thickBot="1">
      <c r="A62" s="132"/>
      <c r="B62" s="133"/>
      <c r="C62" s="17"/>
      <c r="D62" s="39" t="s">
        <v>69</v>
      </c>
      <c r="E62" s="39"/>
      <c r="F62" s="39"/>
      <c r="G62" s="39"/>
      <c r="H62" s="39"/>
      <c r="I62" s="39"/>
      <c r="J62" s="39"/>
      <c r="K62" s="136">
        <f>IF(C62="N",EDATE(K59,1),"")</f>
      </c>
      <c r="L62" s="137"/>
    </row>
    <row r="63" spans="1:12" ht="21.75" customHeight="1">
      <c r="A63" s="119" t="s">
        <v>78</v>
      </c>
      <c r="B63" s="120"/>
      <c r="C63" s="121"/>
      <c r="D63" s="120"/>
      <c r="E63" s="120"/>
      <c r="F63" s="120"/>
      <c r="G63" s="120"/>
      <c r="H63" s="120"/>
      <c r="I63" s="120"/>
      <c r="J63" s="122"/>
      <c r="K63" s="123" t="s">
        <v>43</v>
      </c>
      <c r="L63" s="124"/>
    </row>
    <row r="64" spans="1:12" ht="39" customHeight="1">
      <c r="A64" s="109" t="s">
        <v>114</v>
      </c>
      <c r="B64" s="110"/>
      <c r="C64" s="110"/>
      <c r="D64" s="110"/>
      <c r="E64" s="110"/>
      <c r="F64" s="110"/>
      <c r="G64" s="110"/>
      <c r="H64" s="110"/>
      <c r="I64" s="110"/>
      <c r="J64" s="110"/>
      <c r="K64" s="125">
        <f>IF(K48="","",K48+30)</f>
      </c>
      <c r="L64" s="126"/>
    </row>
    <row r="65" spans="1:12" ht="40.5" customHeight="1">
      <c r="A65" s="109" t="s">
        <v>115</v>
      </c>
      <c r="B65" s="110"/>
      <c r="C65" s="110"/>
      <c r="D65" s="110"/>
      <c r="E65" s="110"/>
      <c r="F65" s="110"/>
      <c r="G65" s="110"/>
      <c r="H65" s="110"/>
      <c r="I65" s="110"/>
      <c r="J65" s="127"/>
      <c r="K65" s="111">
        <f>IF(K48="","",K48+30)</f>
      </c>
      <c r="L65" s="112"/>
    </row>
    <row r="66" spans="1:12" ht="47.25" customHeight="1">
      <c r="A66" s="109" t="s">
        <v>110</v>
      </c>
      <c r="B66" s="110"/>
      <c r="C66" s="110"/>
      <c r="D66" s="110"/>
      <c r="E66" s="110"/>
      <c r="F66" s="110"/>
      <c r="G66" s="110"/>
      <c r="H66" s="110"/>
      <c r="I66" s="110"/>
      <c r="J66" s="110"/>
      <c r="K66" s="111">
        <f>IF(K48="","",K48+30)</f>
      </c>
      <c r="L66" s="112"/>
    </row>
    <row r="67" spans="1:12" ht="15" customHeight="1">
      <c r="A67" s="241" t="s">
        <v>111</v>
      </c>
      <c r="B67" s="242"/>
      <c r="C67" s="242"/>
      <c r="D67" s="242"/>
      <c r="E67" s="242"/>
      <c r="F67" s="242"/>
      <c r="G67" s="242"/>
      <c r="H67" s="242"/>
      <c r="I67" s="242"/>
      <c r="J67" s="243"/>
      <c r="K67" s="26"/>
      <c r="L67" s="27"/>
    </row>
    <row r="68" spans="1:12" ht="16.5" customHeight="1">
      <c r="A68" s="113" t="s">
        <v>44</v>
      </c>
      <c r="B68" s="114"/>
      <c r="C68" s="114"/>
      <c r="D68" s="114"/>
      <c r="E68" s="114"/>
      <c r="F68" s="114"/>
      <c r="G68" s="114"/>
      <c r="H68" s="114"/>
      <c r="I68" s="114"/>
      <c r="J68" s="114"/>
      <c r="K68" s="114"/>
      <c r="L68" s="115"/>
    </row>
    <row r="69" spans="1:14" ht="72.75" customHeight="1">
      <c r="A69" s="185" t="s">
        <v>116</v>
      </c>
      <c r="B69" s="186"/>
      <c r="C69" s="186"/>
      <c r="D69" s="186"/>
      <c r="E69" s="186"/>
      <c r="F69" s="186"/>
      <c r="G69" s="186"/>
      <c r="H69" s="186"/>
      <c r="I69" s="186"/>
      <c r="J69" s="186"/>
      <c r="K69" s="186"/>
      <c r="L69" s="187"/>
      <c r="M69" s="11"/>
      <c r="N69" s="22"/>
    </row>
    <row r="70" spans="1:14" ht="29.25" customHeight="1">
      <c r="A70" s="69" t="s">
        <v>72</v>
      </c>
      <c r="B70" s="69"/>
      <c r="C70" s="69"/>
      <c r="D70" s="69"/>
      <c r="E70" s="69"/>
      <c r="F70" s="69"/>
      <c r="G70" s="69"/>
      <c r="H70" s="69"/>
      <c r="I70" s="69"/>
      <c r="J70" s="69"/>
      <c r="K70" s="69"/>
      <c r="L70" s="69"/>
      <c r="M70" s="69"/>
      <c r="N70" s="28"/>
    </row>
    <row r="71" spans="1:14" ht="99" customHeight="1">
      <c r="A71" s="116" t="s">
        <v>112</v>
      </c>
      <c r="B71" s="117"/>
      <c r="C71" s="117"/>
      <c r="D71" s="117"/>
      <c r="E71" s="117"/>
      <c r="F71" s="117"/>
      <c r="G71" s="117"/>
      <c r="H71" s="117"/>
      <c r="I71" s="117"/>
      <c r="J71" s="117"/>
      <c r="K71" s="117"/>
      <c r="L71" s="117"/>
      <c r="M71" s="118"/>
      <c r="N71" s="28"/>
    </row>
    <row r="72" spans="1:12" ht="21.75" customHeight="1">
      <c r="A72" s="71" t="s">
        <v>52</v>
      </c>
      <c r="B72" s="72"/>
      <c r="C72" s="72"/>
      <c r="D72" s="72"/>
      <c r="E72" s="72"/>
      <c r="F72" s="72"/>
      <c r="G72" s="72"/>
      <c r="H72" s="72"/>
      <c r="I72" s="72"/>
      <c r="J72" s="72"/>
      <c r="K72" s="72"/>
      <c r="L72" s="73"/>
    </row>
    <row r="73" spans="1:12" ht="60.75" customHeight="1">
      <c r="A73" s="103" t="s">
        <v>77</v>
      </c>
      <c r="B73" s="104"/>
      <c r="C73" s="104"/>
      <c r="D73" s="104"/>
      <c r="E73" s="104"/>
      <c r="F73" s="104"/>
      <c r="G73" s="104"/>
      <c r="H73" s="104"/>
      <c r="I73" s="104"/>
      <c r="J73" s="104"/>
      <c r="K73" s="104"/>
      <c r="L73" s="105"/>
    </row>
    <row r="74" spans="1:12" ht="36.75" customHeight="1">
      <c r="A74" s="91" t="s">
        <v>66</v>
      </c>
      <c r="B74" s="92"/>
      <c r="C74" s="92"/>
      <c r="D74" s="92"/>
      <c r="E74" s="92"/>
      <c r="F74" s="92"/>
      <c r="G74" s="92"/>
      <c r="H74" s="92"/>
      <c r="I74" s="92"/>
      <c r="J74" s="92"/>
      <c r="K74" s="92"/>
      <c r="L74" s="93"/>
    </row>
    <row r="75" spans="1:13" ht="26.25" customHeight="1">
      <c r="A75" s="91" t="s">
        <v>67</v>
      </c>
      <c r="B75" s="92"/>
      <c r="C75" s="92"/>
      <c r="D75" s="92"/>
      <c r="E75" s="92"/>
      <c r="F75" s="92"/>
      <c r="G75" s="92"/>
      <c r="H75" s="92"/>
      <c r="I75" s="92"/>
      <c r="J75" s="92"/>
      <c r="K75" s="92"/>
      <c r="L75" s="93"/>
      <c r="M75" s="3"/>
    </row>
    <row r="76" spans="1:12" ht="49.5" customHeight="1">
      <c r="A76" s="91" t="s">
        <v>86</v>
      </c>
      <c r="B76" s="92"/>
      <c r="C76" s="92"/>
      <c r="D76" s="92"/>
      <c r="E76" s="92"/>
      <c r="F76" s="92"/>
      <c r="G76" s="92"/>
      <c r="H76" s="92"/>
      <c r="I76" s="92"/>
      <c r="J76" s="92"/>
      <c r="K76" s="92"/>
      <c r="L76" s="93"/>
    </row>
    <row r="77" spans="1:12" ht="69" customHeight="1">
      <c r="A77" s="91" t="s">
        <v>87</v>
      </c>
      <c r="B77" s="92"/>
      <c r="C77" s="92"/>
      <c r="D77" s="92"/>
      <c r="E77" s="92"/>
      <c r="F77" s="92"/>
      <c r="G77" s="92"/>
      <c r="H77" s="92"/>
      <c r="I77" s="92"/>
      <c r="J77" s="92"/>
      <c r="K77" s="92"/>
      <c r="L77" s="93"/>
    </row>
    <row r="78" spans="1:12" ht="58.5" customHeight="1">
      <c r="A78" s="106" t="s">
        <v>88</v>
      </c>
      <c r="B78" s="107"/>
      <c r="C78" s="107"/>
      <c r="D78" s="107"/>
      <c r="E78" s="107"/>
      <c r="F78" s="107"/>
      <c r="G78" s="107"/>
      <c r="H78" s="107"/>
      <c r="I78" s="107"/>
      <c r="J78" s="107"/>
      <c r="K78" s="107"/>
      <c r="L78" s="108"/>
    </row>
    <row r="79" spans="1:12" ht="80.25" customHeight="1">
      <c r="A79" s="91" t="s">
        <v>89</v>
      </c>
      <c r="B79" s="92"/>
      <c r="C79" s="92"/>
      <c r="D79" s="92"/>
      <c r="E79" s="92"/>
      <c r="F79" s="92"/>
      <c r="G79" s="92"/>
      <c r="H79" s="92"/>
      <c r="I79" s="92"/>
      <c r="J79" s="92"/>
      <c r="K79" s="92"/>
      <c r="L79" s="93"/>
    </row>
    <row r="80" spans="1:12" ht="60.75" customHeight="1">
      <c r="A80" s="94" t="s">
        <v>90</v>
      </c>
      <c r="B80" s="95"/>
      <c r="C80" s="95"/>
      <c r="D80" s="95"/>
      <c r="E80" s="95"/>
      <c r="F80" s="95"/>
      <c r="G80" s="95"/>
      <c r="H80" s="95"/>
      <c r="I80" s="95"/>
      <c r="J80" s="95"/>
      <c r="K80" s="95"/>
      <c r="L80" s="96"/>
    </row>
    <row r="81" spans="1:12" ht="18" customHeight="1">
      <c r="A81" s="97"/>
      <c r="B81" s="98"/>
      <c r="C81" s="98"/>
      <c r="D81" s="98"/>
      <c r="E81" s="98"/>
      <c r="F81" s="98"/>
      <c r="G81" s="98"/>
      <c r="H81" s="99"/>
      <c r="I81" s="100"/>
      <c r="J81" s="101"/>
      <c r="K81" s="101"/>
      <c r="L81" s="102"/>
    </row>
    <row r="82" spans="1:12" ht="13.5" customHeight="1">
      <c r="A82" s="86" t="s">
        <v>20</v>
      </c>
      <c r="B82" s="88"/>
      <c r="C82" s="13"/>
      <c r="D82" s="13"/>
      <c r="E82" s="13"/>
      <c r="F82" s="13"/>
      <c r="G82" s="13"/>
      <c r="H82" s="14"/>
      <c r="I82" s="18" t="s">
        <v>17</v>
      </c>
      <c r="J82" s="88" t="s">
        <v>17</v>
      </c>
      <c r="K82" s="88"/>
      <c r="L82" s="87"/>
    </row>
    <row r="83" spans="1:12" ht="14.25" customHeight="1">
      <c r="A83" s="78"/>
      <c r="B83" s="79"/>
      <c r="C83" s="79"/>
      <c r="D83" s="79"/>
      <c r="E83" s="79"/>
      <c r="F83" s="80"/>
      <c r="G83" s="81"/>
      <c r="H83" s="82"/>
      <c r="I83" s="83"/>
      <c r="J83" s="84"/>
      <c r="K83" s="84"/>
      <c r="L83" s="85"/>
    </row>
    <row r="84" spans="1:12" ht="15.75" customHeight="1">
      <c r="A84" s="18" t="s">
        <v>21</v>
      </c>
      <c r="B84" s="19"/>
      <c r="C84" s="19"/>
      <c r="D84" s="15"/>
      <c r="E84" s="15"/>
      <c r="F84" s="16"/>
      <c r="G84" s="86" t="s">
        <v>34</v>
      </c>
      <c r="H84" s="87"/>
      <c r="I84" s="18" t="s">
        <v>17</v>
      </c>
      <c r="J84" s="88" t="s">
        <v>17</v>
      </c>
      <c r="K84" s="88"/>
      <c r="L84" s="87"/>
    </row>
    <row r="85" spans="1:12" ht="21" customHeight="1">
      <c r="A85" s="89" t="s">
        <v>46</v>
      </c>
      <c r="B85" s="90"/>
      <c r="C85" s="90"/>
      <c r="D85" s="90"/>
      <c r="E85" s="90"/>
      <c r="F85" s="90"/>
      <c r="G85" s="90"/>
      <c r="H85" s="90"/>
      <c r="I85" s="90"/>
      <c r="J85" s="90"/>
      <c r="K85" s="90"/>
      <c r="L85" s="90"/>
    </row>
    <row r="105" ht="12.75">
      <c r="L105" s="2"/>
    </row>
  </sheetData>
  <sheetProtection password="EA0D" sheet="1" selectLockedCells="1"/>
  <mergeCells count="171">
    <mergeCell ref="K7:L7"/>
    <mergeCell ref="A8:L8"/>
    <mergeCell ref="A9:L9"/>
    <mergeCell ref="A69:L69"/>
    <mergeCell ref="A67:J67"/>
    <mergeCell ref="A1:H1"/>
    <mergeCell ref="I1:L1"/>
    <mergeCell ref="A2:L2"/>
    <mergeCell ref="A3:B3"/>
    <mergeCell ref="C3:G3"/>
    <mergeCell ref="K3:L3"/>
    <mergeCell ref="A4:E4"/>
    <mergeCell ref="F4:L4"/>
    <mergeCell ref="A5:L5"/>
    <mergeCell ref="A10:L10"/>
    <mergeCell ref="A11:J11"/>
    <mergeCell ref="K11:L11"/>
    <mergeCell ref="K6:L6"/>
    <mergeCell ref="A6:J6"/>
    <mergeCell ref="A7:J7"/>
    <mergeCell ref="A12:J12"/>
    <mergeCell ref="K12:L12"/>
    <mergeCell ref="A13:L13"/>
    <mergeCell ref="A14:L14"/>
    <mergeCell ref="A15:L15"/>
    <mergeCell ref="A16:L16"/>
    <mergeCell ref="A17:L17"/>
    <mergeCell ref="A18:D18"/>
    <mergeCell ref="E18:L18"/>
    <mergeCell ref="A19:L19"/>
    <mergeCell ref="A20:L20"/>
    <mergeCell ref="A21:L21"/>
    <mergeCell ref="A22:B22"/>
    <mergeCell ref="C22:D22"/>
    <mergeCell ref="E22:F22"/>
    <mergeCell ref="G22:H22"/>
    <mergeCell ref="I22:J22"/>
    <mergeCell ref="K22:L23"/>
    <mergeCell ref="A23:B23"/>
    <mergeCell ref="C23:D23"/>
    <mergeCell ref="E23:F23"/>
    <mergeCell ref="G23:H23"/>
    <mergeCell ref="I23:J23"/>
    <mergeCell ref="A24:B24"/>
    <mergeCell ref="C24:D24"/>
    <mergeCell ref="E24:F24"/>
    <mergeCell ref="G24:H24"/>
    <mergeCell ref="I24:J24"/>
    <mergeCell ref="K24:L24"/>
    <mergeCell ref="A25:B25"/>
    <mergeCell ref="C25:D25"/>
    <mergeCell ref="E25:F25"/>
    <mergeCell ref="G25:H25"/>
    <mergeCell ref="I25:J25"/>
    <mergeCell ref="K25:L25"/>
    <mergeCell ref="A26:B26"/>
    <mergeCell ref="C26:D26"/>
    <mergeCell ref="E26:F26"/>
    <mergeCell ref="G26:H26"/>
    <mergeCell ref="I26:J26"/>
    <mergeCell ref="K26:L26"/>
    <mergeCell ref="A27:B27"/>
    <mergeCell ref="C27:D27"/>
    <mergeCell ref="E27:F27"/>
    <mergeCell ref="G27:H27"/>
    <mergeCell ref="I27:J27"/>
    <mergeCell ref="K27:L28"/>
    <mergeCell ref="A28:B28"/>
    <mergeCell ref="C28:D28"/>
    <mergeCell ref="E28:F28"/>
    <mergeCell ref="G28:H28"/>
    <mergeCell ref="I28:J28"/>
    <mergeCell ref="A29:B29"/>
    <mergeCell ref="C29:D29"/>
    <mergeCell ref="E29:F29"/>
    <mergeCell ref="G29:H29"/>
    <mergeCell ref="I29:J29"/>
    <mergeCell ref="K29:L29"/>
    <mergeCell ref="A30:B30"/>
    <mergeCell ref="C30:D30"/>
    <mergeCell ref="E30:F30"/>
    <mergeCell ref="G30:H30"/>
    <mergeCell ref="I30:J30"/>
    <mergeCell ref="K30:L30"/>
    <mergeCell ref="A31:B31"/>
    <mergeCell ref="C31:D31"/>
    <mergeCell ref="E31:F31"/>
    <mergeCell ref="G31:H31"/>
    <mergeCell ref="I31:J31"/>
    <mergeCell ref="K31:L31"/>
    <mergeCell ref="A32:L32"/>
    <mergeCell ref="A33:J33"/>
    <mergeCell ref="K33:L33"/>
    <mergeCell ref="A34:J34"/>
    <mergeCell ref="K34:L34"/>
    <mergeCell ref="A35:J35"/>
    <mergeCell ref="K35:L35"/>
    <mergeCell ref="A36:J36"/>
    <mergeCell ref="K36:L36"/>
    <mergeCell ref="A37:J37"/>
    <mergeCell ref="K37:L37"/>
    <mergeCell ref="A38:J38"/>
    <mergeCell ref="K38:L38"/>
    <mergeCell ref="A39:J39"/>
    <mergeCell ref="K39:L39"/>
    <mergeCell ref="A40:J40"/>
    <mergeCell ref="K40:L40"/>
    <mergeCell ref="A41:L41"/>
    <mergeCell ref="A42:J42"/>
    <mergeCell ref="K42:L42"/>
    <mergeCell ref="A43:J43"/>
    <mergeCell ref="K43:L43"/>
    <mergeCell ref="A44:L44"/>
    <mergeCell ref="A45:L45"/>
    <mergeCell ref="A46:L46"/>
    <mergeCell ref="A47:J47"/>
    <mergeCell ref="K47:L47"/>
    <mergeCell ref="A52:L52"/>
    <mergeCell ref="A53:L53"/>
    <mergeCell ref="A54:L54"/>
    <mergeCell ref="A48:J48"/>
    <mergeCell ref="K48:L48"/>
    <mergeCell ref="A49:L49"/>
    <mergeCell ref="A50:J50"/>
    <mergeCell ref="K50:L50"/>
    <mergeCell ref="A51:J51"/>
    <mergeCell ref="K51:L51"/>
    <mergeCell ref="A55:L55"/>
    <mergeCell ref="A56:L56"/>
    <mergeCell ref="A57:L57"/>
    <mergeCell ref="A58:J58"/>
    <mergeCell ref="K58:L58"/>
    <mergeCell ref="A59:B59"/>
    <mergeCell ref="C59:J59"/>
    <mergeCell ref="K59:L59"/>
    <mergeCell ref="A60:L60"/>
    <mergeCell ref="A61:B62"/>
    <mergeCell ref="D61:J61"/>
    <mergeCell ref="K61:L61"/>
    <mergeCell ref="D62:J62"/>
    <mergeCell ref="K62:L62"/>
    <mergeCell ref="A63:J63"/>
    <mergeCell ref="K63:L63"/>
    <mergeCell ref="A64:J64"/>
    <mergeCell ref="K64:L64"/>
    <mergeCell ref="A65:J65"/>
    <mergeCell ref="K65:L65"/>
    <mergeCell ref="A66:J66"/>
    <mergeCell ref="K66:L66"/>
    <mergeCell ref="A68:L68"/>
    <mergeCell ref="A70:M70"/>
    <mergeCell ref="A71:M71"/>
    <mergeCell ref="A72:L72"/>
    <mergeCell ref="A73:L73"/>
    <mergeCell ref="A74:L74"/>
    <mergeCell ref="A75:L75"/>
    <mergeCell ref="A76:L76"/>
    <mergeCell ref="A77:L77"/>
    <mergeCell ref="A78:L78"/>
    <mergeCell ref="A79:L79"/>
    <mergeCell ref="A80:L80"/>
    <mergeCell ref="A81:H81"/>
    <mergeCell ref="I81:L81"/>
    <mergeCell ref="A82:B82"/>
    <mergeCell ref="J82:L82"/>
    <mergeCell ref="A83:F83"/>
    <mergeCell ref="G83:H83"/>
    <mergeCell ref="I83:L83"/>
    <mergeCell ref="G84:H84"/>
    <mergeCell ref="J84:L84"/>
    <mergeCell ref="A85:L85"/>
  </mergeCells>
  <hyperlinks>
    <hyperlink ref="A67" r:id="rId1" display="http://www.hca.wa.gov/public-employee-benefits"/>
  </hyperlinks>
  <printOptions/>
  <pageMargins left="0.7" right="0.7" top="0.75" bottom="0.75" header="0.3" footer="0.3"/>
  <pageSetup horizontalDpi="600" verticalDpi="600" orientation="portrait" r:id="rId3"/>
  <headerFooter>
    <oddFooter>&amp;L&amp;8Revised: 3/13/2017</oddFooter>
  </headerFooter>
  <rowBreaks count="3" manualBreakCount="3">
    <brk id="31" max="255" man="1"/>
    <brk id="54" max="11" man="1"/>
    <brk id="7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ACOR107</dc:creator>
  <cp:keywords/>
  <dc:description/>
  <cp:lastModifiedBy>Corrigan, Amy (HCA)</cp:lastModifiedBy>
  <cp:lastPrinted>2016-07-05T23:35:09Z</cp:lastPrinted>
  <dcterms:created xsi:type="dcterms:W3CDTF">2010-04-22T18:10:17Z</dcterms:created>
  <dcterms:modified xsi:type="dcterms:W3CDTF">2017-03-15T20:47:07Z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