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or107\Desktop\"/>
    </mc:Choice>
  </mc:AlternateContent>
  <bookViews>
    <workbookView xWindow="480" yWindow="225" windowWidth="22995" windowHeight="9855"/>
  </bookViews>
  <sheets>
    <sheet name="PEBB Monthly Cost" sheetId="1" r:id="rId1"/>
  </sheets>
  <calcPr calcId="162913"/>
</workbook>
</file>

<file path=xl/calcChain.xml><?xml version="1.0" encoding="utf-8"?>
<calcChain xmlns="http://schemas.openxmlformats.org/spreadsheetml/2006/main">
  <c r="U16" i="1" l="1"/>
  <c r="P16" i="1"/>
  <c r="U11" i="1"/>
  <c r="P11" i="1"/>
  <c r="K11" i="1"/>
  <c r="K16" i="1"/>
  <c r="F16" i="1"/>
  <c r="F11" i="1"/>
  <c r="U18" i="1"/>
  <c r="U15" i="1"/>
  <c r="U14" i="1"/>
  <c r="U13" i="1"/>
  <c r="U12" i="1"/>
  <c r="U10" i="1"/>
  <c r="U9" i="1"/>
  <c r="U8" i="1"/>
  <c r="P18" i="1"/>
  <c r="P15" i="1"/>
  <c r="P14" i="1"/>
  <c r="P13" i="1"/>
  <c r="P12" i="1"/>
  <c r="P10" i="1"/>
  <c r="P9" i="1"/>
  <c r="P8" i="1"/>
  <c r="K18" i="1"/>
  <c r="K15" i="1"/>
  <c r="K14" i="1"/>
  <c r="K13" i="1"/>
  <c r="K12" i="1"/>
  <c r="K10" i="1"/>
  <c r="K9" i="1"/>
  <c r="K8" i="1"/>
  <c r="F18" i="1"/>
  <c r="F15" i="1"/>
  <c r="F14" i="1"/>
  <c r="F13" i="1"/>
  <c r="F12" i="1"/>
  <c r="F10" i="1"/>
  <c r="F9" i="1"/>
  <c r="F8" i="1"/>
  <c r="F20" i="1" l="1"/>
  <c r="U20" i="1"/>
  <c r="P20" i="1"/>
  <c r="K20" i="1"/>
  <c r="S22" i="1" l="1"/>
</calcChain>
</file>

<file path=xl/sharedStrings.xml><?xml version="1.0" encoding="utf-8"?>
<sst xmlns="http://schemas.openxmlformats.org/spreadsheetml/2006/main" count="106" uniqueCount="28">
  <si>
    <t>Plan Name</t>
  </si>
  <si>
    <t>Subscriber</t>
  </si>
  <si>
    <t>Uniform Medical Plan Classic</t>
  </si>
  <si>
    <t>Uniform Medical Plan CDHP</t>
  </si>
  <si>
    <t>Medical waived (remain enrolled in dental and basic life and LTD)</t>
  </si>
  <si>
    <t>=</t>
  </si>
  <si>
    <t>x</t>
  </si>
  <si>
    <t>Subscriber and Spouse</t>
  </si>
  <si>
    <t>Subscriber and Child(ren)</t>
  </si>
  <si>
    <t>TOTAL PROJECTED MONTHLY COST</t>
  </si>
  <si>
    <t>Projected PEBB Monthly Cost</t>
  </si>
  <si>
    <t>K-12, ESD and Charter School</t>
  </si>
  <si>
    <t>Enter the number of employees that you project will enroll in each plan and each tier (e.g., subscriber and spouse). The worksheet will calculate the subtotals and the totals.</t>
  </si>
  <si>
    <t>SUBTOTALS</t>
  </si>
  <si>
    <t>Spouse/Domestic Partner</t>
  </si>
  <si>
    <t xml:space="preserve">Tobacco Use </t>
  </si>
  <si>
    <t>Premium Surcharges</t>
  </si>
  <si>
    <t>Kaiser Permanente NW  Classic</t>
  </si>
  <si>
    <t>Kaiser Permanente NW CDHP</t>
  </si>
  <si>
    <t xml:space="preserve">UMP Plus </t>
  </si>
  <si>
    <t xml:space="preserve">The following tool is designed to help you project or estimate your group's total cost for PEBB benefits for a month from January 1, 2019 - August 31, 2019. </t>
  </si>
  <si>
    <t>The amounts in the table below are effective January through August 2019.</t>
  </si>
  <si>
    <t>Kaiser Permanente WA Classic</t>
  </si>
  <si>
    <t>Kaiser Permanente WA CDHP</t>
  </si>
  <si>
    <t>Kaiser Permanente WA SoundChoice</t>
  </si>
  <si>
    <t>Subscriber, Spouse and Child(ren)</t>
  </si>
  <si>
    <r>
      <rPr>
        <b/>
        <i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The following premium surcharges will be applied to employees who attest "yes" or do not attest to tobacco use and/or spouse/state-registered domestic partner premium surcharges. The employer must collect the amount of the premium surcharge from the employee and include in their payment to the HCA.</t>
    </r>
  </si>
  <si>
    <t>Kaiser Permamnente WA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</si>
</sst>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locked="0"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right" vertical="center"/>
      <protection hidden="1"/>
    </xf>
    <xf numFmtId="6" fontId="0" fillId="0" borderId="5" xfId="0" applyNumberFormat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center" vertical="center"/>
      <protection locked="0" hidden="1"/>
    </xf>
    <xf numFmtId="6" fontId="0" fillId="0" borderId="3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6" fontId="0" fillId="0" borderId="2" xfId="0" applyNumberFormat="1" applyBorder="1" applyAlignment="1" applyProtection="1">
      <alignment vertical="center"/>
      <protection hidden="1"/>
    </xf>
    <xf numFmtId="6" fontId="0" fillId="0" borderId="2" xfId="0" applyNumberFormat="1" applyBorder="1" applyAlignment="1" applyProtection="1">
      <alignment horizontal="right" vertical="center"/>
      <protection hidden="1"/>
    </xf>
    <xf numFmtId="6" fontId="0" fillId="0" borderId="6" xfId="0" applyNumberFormat="1" applyBorder="1" applyAlignment="1" applyProtection="1">
      <alignment horizontal="right" vertical="center"/>
      <protection hidden="1"/>
    </xf>
    <xf numFmtId="6" fontId="0" fillId="0" borderId="5" xfId="0" applyNumberFormat="1" applyBorder="1" applyAlignment="1" applyProtection="1">
      <alignment vertical="center"/>
      <protection hidden="1"/>
    </xf>
    <xf numFmtId="6" fontId="0" fillId="0" borderId="3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6" fontId="0" fillId="0" borderId="4" xfId="0" applyNumberFormat="1" applyBorder="1" applyAlignment="1" applyProtection="1">
      <alignment horizontal="center" vertical="center"/>
      <protection hidden="1"/>
    </xf>
    <xf numFmtId="6" fontId="0" fillId="0" borderId="0" xfId="0" applyNumberFormat="1" applyBorder="1" applyAlignment="1" applyProtection="1">
      <alignment horizontal="right" vertical="center"/>
      <protection hidden="1"/>
    </xf>
    <xf numFmtId="0" fontId="0" fillId="0" borderId="4" xfId="0" applyNumberFormat="1" applyBorder="1" applyAlignment="1" applyProtection="1">
      <alignment horizontal="center" vertical="center"/>
      <protection locked="0" hidden="1"/>
    </xf>
    <xf numFmtId="0" fontId="0" fillId="0" borderId="1" xfId="0" applyBorder="1" applyProtection="1">
      <protection hidden="1"/>
    </xf>
    <xf numFmtId="1" fontId="0" fillId="0" borderId="4" xfId="0" applyNumberFormat="1" applyBorder="1" applyAlignment="1" applyProtection="1">
      <alignment horizontal="center" vertical="center"/>
      <protection locked="0"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6" fontId="0" fillId="0" borderId="2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6" fontId="0" fillId="0" borderId="5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6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6" fontId="0" fillId="0" borderId="7" xfId="0" applyNumberFormat="1" applyBorder="1" applyAlignment="1" applyProtection="1">
      <alignment horizontal="right" vertical="center"/>
      <protection hidden="1"/>
    </xf>
    <xf numFmtId="0" fontId="0" fillId="0" borderId="8" xfId="0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 horizontal="right" vertical="center"/>
      <protection hidden="1"/>
    </xf>
    <xf numFmtId="0" fontId="0" fillId="0" borderId="3" xfId="0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showGridLines="0" tabSelected="1" zoomScaleNormal="100" workbookViewId="0">
      <selection activeCell="D8" sqref="D8"/>
    </sheetView>
  </sheetViews>
  <sheetFormatPr defaultRowHeight="15" x14ac:dyDescent="0.25"/>
  <cols>
    <col min="1" max="1" width="30.28515625" style="1" bestFit="1" customWidth="1"/>
    <col min="2" max="2" width="7.42578125" style="2" customWidth="1"/>
    <col min="3" max="3" width="2.42578125" style="2" customWidth="1"/>
    <col min="4" max="4" width="7" style="2" customWidth="1"/>
    <col min="5" max="5" width="3.140625" style="2" customWidth="1"/>
    <col min="6" max="6" width="9.140625" style="2"/>
    <col min="7" max="7" width="7.42578125" style="1" customWidth="1"/>
    <col min="8" max="8" width="2.42578125" style="1" customWidth="1"/>
    <col min="9" max="9" width="7" style="1" customWidth="1"/>
    <col min="10" max="10" width="3.140625" style="1" customWidth="1"/>
    <col min="11" max="11" width="9.140625" style="1" customWidth="1"/>
    <col min="12" max="12" width="7.42578125" style="1" customWidth="1"/>
    <col min="13" max="13" width="2.42578125" style="1" customWidth="1"/>
    <col min="14" max="14" width="7" style="1" customWidth="1"/>
    <col min="15" max="15" width="3.140625" style="1" customWidth="1"/>
    <col min="16" max="16" width="10" style="1" customWidth="1"/>
    <col min="17" max="17" width="7.42578125" style="1" customWidth="1"/>
    <col min="18" max="18" width="2.42578125" style="1" customWidth="1"/>
    <col min="19" max="19" width="7" style="1" customWidth="1"/>
    <col min="20" max="20" width="3.140625" style="1" customWidth="1"/>
    <col min="21" max="16384" width="9.140625" style="1"/>
  </cols>
  <sheetData>
    <row r="1" spans="1:24" ht="39" customHeight="1" x14ac:dyDescent="0.3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4" x14ac:dyDescent="0.25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4" ht="25.5" customHeight="1" x14ac:dyDescent="0.25">
      <c r="A3" s="53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4" ht="39.75" customHeight="1" x14ac:dyDescent="0.25">
      <c r="A4" s="54" t="s">
        <v>12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4" ht="21.75" customHeight="1" x14ac:dyDescent="0.25">
      <c r="A5" s="55" t="s">
        <v>21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7" spans="1:24" s="3" customFormat="1" ht="35.25" customHeight="1" x14ac:dyDescent="0.25">
      <c r="A7" s="4" t="s">
        <v>0</v>
      </c>
      <c r="B7" s="56" t="s">
        <v>1</v>
      </c>
      <c r="C7" s="56"/>
      <c r="D7" s="56"/>
      <c r="E7" s="56"/>
      <c r="F7" s="56"/>
      <c r="G7" s="36" t="s">
        <v>7</v>
      </c>
      <c r="H7" s="37"/>
      <c r="I7" s="37"/>
      <c r="J7" s="37"/>
      <c r="K7" s="38"/>
      <c r="L7" s="36" t="s">
        <v>8</v>
      </c>
      <c r="M7" s="37"/>
      <c r="N7" s="37"/>
      <c r="O7" s="37"/>
      <c r="P7" s="38"/>
      <c r="Q7" s="57" t="s">
        <v>25</v>
      </c>
      <c r="R7" s="58"/>
      <c r="S7" s="58"/>
      <c r="T7" s="58"/>
      <c r="U7" s="59"/>
    </row>
    <row r="8" spans="1:24" s="3" customFormat="1" ht="18.75" customHeight="1" x14ac:dyDescent="0.25">
      <c r="A8" s="28" t="s">
        <v>17</v>
      </c>
      <c r="B8" s="16">
        <v>1059</v>
      </c>
      <c r="C8" s="7" t="s">
        <v>6</v>
      </c>
      <c r="D8" s="26"/>
      <c r="E8" s="7" t="s">
        <v>5</v>
      </c>
      <c r="F8" s="11">
        <f t="shared" ref="F8:F16" si="0">B8*D8</f>
        <v>0</v>
      </c>
      <c r="G8" s="15">
        <v>1212</v>
      </c>
      <c r="H8" s="14" t="s">
        <v>6</v>
      </c>
      <c r="I8" s="12"/>
      <c r="J8" s="7" t="s">
        <v>5</v>
      </c>
      <c r="K8" s="18">
        <f t="shared" ref="K8:K16" si="1">G8*I8</f>
        <v>0</v>
      </c>
      <c r="L8" s="15">
        <v>1166</v>
      </c>
      <c r="M8" s="7" t="s">
        <v>6</v>
      </c>
      <c r="N8" s="26"/>
      <c r="O8" s="7" t="s">
        <v>5</v>
      </c>
      <c r="P8" s="18">
        <f t="shared" ref="P8:P16" si="2">L8*N8</f>
        <v>0</v>
      </c>
      <c r="Q8" s="16">
        <v>1319</v>
      </c>
      <c r="R8" s="7" t="s">
        <v>6</v>
      </c>
      <c r="S8" s="12"/>
      <c r="T8" s="7" t="s">
        <v>5</v>
      </c>
      <c r="U8" s="11">
        <f t="shared" ref="U8:U16" si="3">Q8*S8</f>
        <v>0</v>
      </c>
    </row>
    <row r="9" spans="1:24" s="3" customFormat="1" ht="18.75" customHeight="1" x14ac:dyDescent="0.25">
      <c r="A9" s="28" t="s">
        <v>18</v>
      </c>
      <c r="B9" s="16">
        <v>944</v>
      </c>
      <c r="C9" s="7" t="s">
        <v>6</v>
      </c>
      <c r="D9" s="12"/>
      <c r="E9" s="7" t="s">
        <v>5</v>
      </c>
      <c r="F9" s="11">
        <f t="shared" si="0"/>
        <v>0</v>
      </c>
      <c r="G9" s="15">
        <v>982</v>
      </c>
      <c r="H9" s="14" t="s">
        <v>6</v>
      </c>
      <c r="I9" s="12"/>
      <c r="J9" s="7" t="s">
        <v>5</v>
      </c>
      <c r="K9" s="18">
        <f t="shared" si="1"/>
        <v>0</v>
      </c>
      <c r="L9" s="15">
        <v>965</v>
      </c>
      <c r="M9" s="7" t="s">
        <v>6</v>
      </c>
      <c r="N9" s="12"/>
      <c r="O9" s="7" t="s">
        <v>5</v>
      </c>
      <c r="P9" s="18">
        <f t="shared" si="2"/>
        <v>0</v>
      </c>
      <c r="Q9" s="16">
        <v>1003</v>
      </c>
      <c r="R9" s="22" t="s">
        <v>6</v>
      </c>
      <c r="S9" s="24"/>
      <c r="T9" s="7" t="s">
        <v>5</v>
      </c>
      <c r="U9" s="11">
        <f t="shared" si="3"/>
        <v>0</v>
      </c>
      <c r="V9" s="23"/>
      <c r="W9" s="23"/>
      <c r="X9" s="23"/>
    </row>
    <row r="10" spans="1:24" s="3" customFormat="1" ht="30" customHeight="1" x14ac:dyDescent="0.25">
      <c r="A10" s="28" t="s">
        <v>22</v>
      </c>
      <c r="B10" s="16">
        <v>1081</v>
      </c>
      <c r="C10" s="7" t="s">
        <v>6</v>
      </c>
      <c r="D10" s="12"/>
      <c r="E10" s="7" t="s">
        <v>5</v>
      </c>
      <c r="F10" s="11">
        <f t="shared" si="0"/>
        <v>0</v>
      </c>
      <c r="G10" s="15">
        <v>1256</v>
      </c>
      <c r="H10" s="14" t="s">
        <v>6</v>
      </c>
      <c r="I10" s="12"/>
      <c r="J10" s="7" t="s">
        <v>5</v>
      </c>
      <c r="K10" s="18">
        <f t="shared" si="1"/>
        <v>0</v>
      </c>
      <c r="L10" s="15">
        <v>1205</v>
      </c>
      <c r="M10" s="7" t="s">
        <v>6</v>
      </c>
      <c r="N10" s="12"/>
      <c r="O10" s="7" t="s">
        <v>5</v>
      </c>
      <c r="P10" s="18">
        <f t="shared" si="2"/>
        <v>0</v>
      </c>
      <c r="Q10" s="16">
        <v>1380</v>
      </c>
      <c r="R10" s="7" t="s">
        <v>6</v>
      </c>
      <c r="S10" s="12"/>
      <c r="T10" s="7" t="s">
        <v>5</v>
      </c>
      <c r="U10" s="11">
        <f t="shared" si="3"/>
        <v>0</v>
      </c>
    </row>
    <row r="11" spans="1:24" s="3" customFormat="1" ht="30" customHeight="1" x14ac:dyDescent="0.25">
      <c r="A11" s="28" t="s">
        <v>23</v>
      </c>
      <c r="B11" s="16">
        <v>941</v>
      </c>
      <c r="C11" s="27" t="s">
        <v>6</v>
      </c>
      <c r="D11" s="12"/>
      <c r="E11" s="27" t="s">
        <v>5</v>
      </c>
      <c r="F11" s="11">
        <f t="shared" si="0"/>
        <v>0</v>
      </c>
      <c r="G11" s="15">
        <v>976</v>
      </c>
      <c r="H11" s="14" t="s">
        <v>6</v>
      </c>
      <c r="I11" s="12"/>
      <c r="J11" s="27" t="s">
        <v>5</v>
      </c>
      <c r="K11" s="18">
        <f t="shared" si="1"/>
        <v>0</v>
      </c>
      <c r="L11" s="15">
        <v>960</v>
      </c>
      <c r="M11" s="27" t="s">
        <v>6</v>
      </c>
      <c r="N11" s="12"/>
      <c r="O11" s="27" t="s">
        <v>5</v>
      </c>
      <c r="P11" s="18">
        <f t="shared" si="2"/>
        <v>0</v>
      </c>
      <c r="Q11" s="16">
        <v>995</v>
      </c>
      <c r="R11" s="27" t="s">
        <v>6</v>
      </c>
      <c r="S11" s="12"/>
      <c r="T11" s="27" t="s">
        <v>5</v>
      </c>
      <c r="U11" s="11">
        <f t="shared" si="3"/>
        <v>0</v>
      </c>
    </row>
    <row r="12" spans="1:24" s="3" customFormat="1" ht="30" customHeight="1" x14ac:dyDescent="0.25">
      <c r="A12" s="28" t="s">
        <v>24</v>
      </c>
      <c r="B12" s="16">
        <v>951</v>
      </c>
      <c r="C12" s="7" t="s">
        <v>6</v>
      </c>
      <c r="D12" s="12"/>
      <c r="E12" s="7" t="s">
        <v>5</v>
      </c>
      <c r="F12" s="11">
        <f t="shared" si="0"/>
        <v>0</v>
      </c>
      <c r="G12" s="15">
        <v>996</v>
      </c>
      <c r="H12" s="14" t="s">
        <v>6</v>
      </c>
      <c r="I12" s="12"/>
      <c r="J12" s="7" t="s">
        <v>5</v>
      </c>
      <c r="K12" s="18">
        <f t="shared" si="1"/>
        <v>0</v>
      </c>
      <c r="L12" s="15">
        <v>977</v>
      </c>
      <c r="M12" s="7" t="s">
        <v>6</v>
      </c>
      <c r="N12" s="12"/>
      <c r="O12" s="7" t="s">
        <v>5</v>
      </c>
      <c r="P12" s="18">
        <f t="shared" si="2"/>
        <v>0</v>
      </c>
      <c r="Q12" s="16">
        <v>1022</v>
      </c>
      <c r="R12" s="7" t="s">
        <v>6</v>
      </c>
      <c r="S12" s="12"/>
      <c r="T12" s="7" t="s">
        <v>5</v>
      </c>
      <c r="U12" s="11">
        <f t="shared" si="3"/>
        <v>0</v>
      </c>
    </row>
    <row r="13" spans="1:24" s="3" customFormat="1" ht="30" customHeight="1" x14ac:dyDescent="0.25">
      <c r="A13" s="28" t="s">
        <v>27</v>
      </c>
      <c r="B13" s="16">
        <v>1004</v>
      </c>
      <c r="C13" s="7" t="s">
        <v>6</v>
      </c>
      <c r="D13" s="12"/>
      <c r="E13" s="7" t="s">
        <v>5</v>
      </c>
      <c r="F13" s="11">
        <f t="shared" si="0"/>
        <v>0</v>
      </c>
      <c r="G13" s="15">
        <v>1102</v>
      </c>
      <c r="H13" s="14" t="s">
        <v>6</v>
      </c>
      <c r="I13" s="12"/>
      <c r="J13" s="7" t="s">
        <v>5</v>
      </c>
      <c r="K13" s="18">
        <f t="shared" si="1"/>
        <v>0</v>
      </c>
      <c r="L13" s="15">
        <v>1070</v>
      </c>
      <c r="M13" s="7" t="s">
        <v>6</v>
      </c>
      <c r="N13" s="12"/>
      <c r="O13" s="7" t="s">
        <v>5</v>
      </c>
      <c r="P13" s="18">
        <f t="shared" si="2"/>
        <v>0</v>
      </c>
      <c r="Q13" s="16">
        <v>1168</v>
      </c>
      <c r="R13" s="7" t="s">
        <v>6</v>
      </c>
      <c r="S13" s="12"/>
      <c r="T13" s="7" t="s">
        <v>5</v>
      </c>
      <c r="U13" s="11">
        <f t="shared" si="3"/>
        <v>0</v>
      </c>
    </row>
    <row r="14" spans="1:24" s="3" customFormat="1" ht="18.75" customHeight="1" x14ac:dyDescent="0.25">
      <c r="A14" s="28" t="s">
        <v>2</v>
      </c>
      <c r="B14" s="16">
        <v>1023</v>
      </c>
      <c r="C14" s="7" t="s">
        <v>6</v>
      </c>
      <c r="D14" s="12"/>
      <c r="E14" s="7" t="s">
        <v>5</v>
      </c>
      <c r="F14" s="11">
        <f t="shared" si="0"/>
        <v>0</v>
      </c>
      <c r="G14" s="15">
        <v>1140</v>
      </c>
      <c r="H14" s="14" t="s">
        <v>6</v>
      </c>
      <c r="I14" s="12"/>
      <c r="J14" s="7" t="s">
        <v>5</v>
      </c>
      <c r="K14" s="18">
        <f t="shared" si="1"/>
        <v>0</v>
      </c>
      <c r="L14" s="15">
        <v>1103</v>
      </c>
      <c r="M14" s="7" t="s">
        <v>6</v>
      </c>
      <c r="N14" s="12"/>
      <c r="O14" s="7" t="s">
        <v>5</v>
      </c>
      <c r="P14" s="18">
        <f t="shared" si="2"/>
        <v>0</v>
      </c>
      <c r="Q14" s="16">
        <v>1220</v>
      </c>
      <c r="R14" s="7" t="s">
        <v>6</v>
      </c>
      <c r="S14" s="12"/>
      <c r="T14" s="7" t="s">
        <v>5</v>
      </c>
      <c r="U14" s="11">
        <f t="shared" si="3"/>
        <v>0</v>
      </c>
    </row>
    <row r="15" spans="1:24" s="3" customFormat="1" ht="18.75" customHeight="1" x14ac:dyDescent="0.25">
      <c r="A15" s="28" t="s">
        <v>3</v>
      </c>
      <c r="B15" s="17">
        <v>941</v>
      </c>
      <c r="C15" s="5" t="s">
        <v>6</v>
      </c>
      <c r="D15" s="6"/>
      <c r="E15" s="5" t="s">
        <v>5</v>
      </c>
      <c r="F15" s="11">
        <f t="shared" si="0"/>
        <v>0</v>
      </c>
      <c r="G15" s="15">
        <v>976</v>
      </c>
      <c r="H15" s="14" t="s">
        <v>6</v>
      </c>
      <c r="I15" s="12"/>
      <c r="J15" s="7" t="s">
        <v>5</v>
      </c>
      <c r="K15" s="18">
        <f t="shared" si="1"/>
        <v>0</v>
      </c>
      <c r="L15" s="15">
        <v>960</v>
      </c>
      <c r="M15" s="7" t="s">
        <v>6</v>
      </c>
      <c r="N15" s="12"/>
      <c r="O15" s="7" t="s">
        <v>5</v>
      </c>
      <c r="P15" s="18">
        <f t="shared" si="2"/>
        <v>0</v>
      </c>
      <c r="Q15" s="16">
        <v>995</v>
      </c>
      <c r="R15" s="7" t="s">
        <v>6</v>
      </c>
      <c r="S15" s="12"/>
      <c r="T15" s="7" t="s">
        <v>5</v>
      </c>
      <c r="U15" s="11">
        <f t="shared" si="3"/>
        <v>0</v>
      </c>
    </row>
    <row r="16" spans="1:24" s="3" customFormat="1" ht="18.75" customHeight="1" x14ac:dyDescent="0.25">
      <c r="A16" s="8" t="s">
        <v>19</v>
      </c>
      <c r="B16" s="16">
        <v>966</v>
      </c>
      <c r="C16" s="27" t="s">
        <v>6</v>
      </c>
      <c r="D16" s="12"/>
      <c r="E16" s="27" t="s">
        <v>5</v>
      </c>
      <c r="F16" s="11">
        <f t="shared" si="0"/>
        <v>0</v>
      </c>
      <c r="G16" s="15">
        <v>1026</v>
      </c>
      <c r="H16" s="14" t="s">
        <v>6</v>
      </c>
      <c r="I16" s="12"/>
      <c r="J16" s="27" t="s">
        <v>5</v>
      </c>
      <c r="K16" s="18">
        <f t="shared" si="1"/>
        <v>0</v>
      </c>
      <c r="L16" s="15">
        <v>1004</v>
      </c>
      <c r="M16" s="27" t="s">
        <v>6</v>
      </c>
      <c r="N16" s="12"/>
      <c r="O16" s="27" t="s">
        <v>5</v>
      </c>
      <c r="P16" s="18">
        <f t="shared" si="2"/>
        <v>0</v>
      </c>
      <c r="Q16" s="16">
        <v>1064</v>
      </c>
      <c r="R16" s="27" t="s">
        <v>6</v>
      </c>
      <c r="S16" s="12"/>
      <c r="T16" s="27" t="s">
        <v>5</v>
      </c>
      <c r="U16" s="11">
        <f t="shared" si="3"/>
        <v>0</v>
      </c>
    </row>
    <row r="17" spans="1:21" x14ac:dyDescent="0.25">
      <c r="F17" s="10"/>
      <c r="J17" s="2"/>
      <c r="M17" s="20"/>
      <c r="O17" s="20"/>
      <c r="Q17" s="21"/>
      <c r="R17" s="20"/>
      <c r="S17" s="20"/>
      <c r="T17" s="20"/>
    </row>
    <row r="18" spans="1:21" s="3" customFormat="1" ht="45" x14ac:dyDescent="0.25">
      <c r="A18" s="8" t="s">
        <v>4</v>
      </c>
      <c r="B18" s="16">
        <v>916</v>
      </c>
      <c r="C18" s="7" t="s">
        <v>6</v>
      </c>
      <c r="D18" s="12"/>
      <c r="E18" s="7" t="s">
        <v>5</v>
      </c>
      <c r="F18" s="11">
        <f>B18*D18</f>
        <v>0</v>
      </c>
      <c r="G18" s="15">
        <v>916</v>
      </c>
      <c r="H18" s="14" t="s">
        <v>6</v>
      </c>
      <c r="I18" s="12"/>
      <c r="J18" s="7" t="s">
        <v>5</v>
      </c>
      <c r="K18" s="18">
        <f>G18*I18</f>
        <v>0</v>
      </c>
      <c r="L18" s="15">
        <v>916</v>
      </c>
      <c r="M18" s="7" t="s">
        <v>6</v>
      </c>
      <c r="N18" s="12"/>
      <c r="O18" s="7" t="s">
        <v>5</v>
      </c>
      <c r="P18" s="18">
        <f>L18*N18</f>
        <v>0</v>
      </c>
      <c r="Q18" s="16">
        <v>916</v>
      </c>
      <c r="R18" s="7" t="s">
        <v>6</v>
      </c>
      <c r="S18" s="12"/>
      <c r="T18" s="7" t="s">
        <v>5</v>
      </c>
      <c r="U18" s="11">
        <f>Q18*S18</f>
        <v>0</v>
      </c>
    </row>
    <row r="20" spans="1:21" x14ac:dyDescent="0.25">
      <c r="A20" s="9" t="s">
        <v>13</v>
      </c>
      <c r="F20" s="13">
        <f>SUM(F8:F16,F18)</f>
        <v>0</v>
      </c>
      <c r="K20" s="19">
        <f>SUM(K8:K16,K18)</f>
        <v>0</v>
      </c>
      <c r="P20" s="19">
        <f>SUM(P8:P16,P18)</f>
        <v>0</v>
      </c>
      <c r="U20" s="19">
        <f>SUM(U8:U16,U18)</f>
        <v>0</v>
      </c>
    </row>
    <row r="22" spans="1:21" x14ac:dyDescent="0.25">
      <c r="P22" s="50" t="s">
        <v>9</v>
      </c>
      <c r="Q22" s="50"/>
      <c r="S22" s="44">
        <f>SUM(F20,K20,P20,U20)</f>
        <v>0</v>
      </c>
      <c r="T22" s="45"/>
      <c r="U22" s="46"/>
    </row>
    <row r="23" spans="1:21" x14ac:dyDescent="0.25">
      <c r="P23" s="50"/>
      <c r="Q23" s="50"/>
      <c r="S23" s="47"/>
      <c r="T23" s="48"/>
      <c r="U23" s="49"/>
    </row>
    <row r="25" spans="1:21" ht="31.5" customHeight="1" x14ac:dyDescent="0.25">
      <c r="A25" s="39" t="s">
        <v>26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x14ac:dyDescent="0.25">
      <c r="A26" s="25" t="s">
        <v>16</v>
      </c>
    </row>
    <row r="27" spans="1:21" x14ac:dyDescent="0.25">
      <c r="A27" s="25" t="s">
        <v>15</v>
      </c>
      <c r="B27" s="40">
        <v>25</v>
      </c>
      <c r="C27" s="41"/>
      <c r="D27" s="41"/>
      <c r="E27" s="41"/>
      <c r="F27" s="41"/>
      <c r="G27" s="42">
        <v>25</v>
      </c>
      <c r="H27" s="43"/>
      <c r="I27" s="43"/>
      <c r="J27" s="43"/>
      <c r="K27" s="43"/>
      <c r="L27" s="42">
        <v>25</v>
      </c>
      <c r="M27" s="43"/>
      <c r="N27" s="43"/>
      <c r="O27" s="43"/>
      <c r="P27" s="43"/>
      <c r="Q27" s="42">
        <v>25</v>
      </c>
      <c r="R27" s="43"/>
      <c r="S27" s="43"/>
      <c r="T27" s="43"/>
      <c r="U27" s="43"/>
    </row>
    <row r="28" spans="1:21" x14ac:dyDescent="0.25">
      <c r="A28" s="25" t="s">
        <v>14</v>
      </c>
      <c r="B28" s="29"/>
      <c r="C28" s="30"/>
      <c r="D28" s="30"/>
      <c r="E28" s="30"/>
      <c r="F28" s="31"/>
      <c r="G28" s="32">
        <v>50</v>
      </c>
      <c r="H28" s="33"/>
      <c r="I28" s="33"/>
      <c r="J28" s="33"/>
      <c r="K28" s="34"/>
      <c r="L28" s="35"/>
      <c r="M28" s="33"/>
      <c r="N28" s="33"/>
      <c r="O28" s="33"/>
      <c r="P28" s="34"/>
      <c r="Q28" s="32">
        <v>50</v>
      </c>
      <c r="R28" s="33"/>
      <c r="S28" s="33"/>
      <c r="T28" s="33"/>
      <c r="U28" s="34"/>
    </row>
  </sheetData>
  <sheetProtection algorithmName="SHA-512" hashValue="xrOa5MyPyrPSHx73Ollglls0dTBXMDCWsQP3kfxJsT9X2lbmfyqtmvoxs2XXxCZdTwkPsubl3W5ocZS8WgQeQA==" saltValue="w+6/g/8YptrkfJJVdoSSyw==" spinCount="100000" sheet="1" objects="1" scenarios="1" selectLockedCells="1"/>
  <mergeCells count="20">
    <mergeCell ref="A1:U1"/>
    <mergeCell ref="A2:U2"/>
    <mergeCell ref="A3:U3"/>
    <mergeCell ref="A4:U4"/>
    <mergeCell ref="A5:U5"/>
    <mergeCell ref="B28:F28"/>
    <mergeCell ref="G28:K28"/>
    <mergeCell ref="L28:P28"/>
    <mergeCell ref="Q28:U28"/>
    <mergeCell ref="G7:K7"/>
    <mergeCell ref="A25:U25"/>
    <mergeCell ref="B27:F27"/>
    <mergeCell ref="G27:K27"/>
    <mergeCell ref="L27:P27"/>
    <mergeCell ref="Q27:U27"/>
    <mergeCell ref="L7:P7"/>
    <mergeCell ref="Q7:U7"/>
    <mergeCell ref="S22:U23"/>
    <mergeCell ref="P22:Q23"/>
    <mergeCell ref="B7:F7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PEBB Monthly Cost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Corrigan, Amy (HCA)</dc:creator>
  <cp:lastModifiedBy>Corrigan, Amy (HCA)</cp:lastModifiedBy>
  <cp:lastPrinted>2017-11-18T00:35:26Z</cp:lastPrinted>
  <dcterms:created xsi:type="dcterms:W3CDTF">2013-07-23T23:49:06Z</dcterms:created>
  <dcterms:modified xsi:type="dcterms:W3CDTF">2019-01-03T00:57:15Z</dcterms:modified>
</cp:coreProperties>
</file>