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H:\Primary care\Template\"/>
    </mc:Choice>
  </mc:AlternateContent>
  <bookViews>
    <workbookView xWindow="0" yWindow="0" windowWidth="18230" windowHeight="5800" tabRatio="426" firstSheet="8" activeTab="10"/>
  </bookViews>
  <sheets>
    <sheet name="Cover Sheet" sheetId="1" r:id="rId1"/>
    <sheet name="Overview and Directions" sheetId="6" r:id="rId2"/>
    <sheet name="COMPLETE ME" sheetId="8" r:id="rId3"/>
    <sheet name="TAB 1" sheetId="13" r:id="rId4"/>
    <sheet name="TAB 2" sheetId="15" r:id="rId5"/>
    <sheet name="TAB 3" sheetId="14" r:id="rId6"/>
    <sheet name="TAB 4" sheetId="16" r:id="rId7"/>
    <sheet name="Non-Claims Based definitions" sheetId="17" r:id="rId8"/>
    <sheet name="LAN Categories" sheetId="20" r:id="rId9"/>
    <sheet name="Well, sick and FQHC visits def" sheetId="18" r:id="rId10"/>
    <sheet name="Sheet1" sheetId="19" r:id="rId11"/>
  </sheets>
  <definedNames>
    <definedName name="_AMO_UniqueIdentifier" hidden="1">"'351a5a33-4949-45da-bdd0-0040fff52dd5'"</definedName>
    <definedName name="_xlnm.Print_Area" localSheetId="1">'Overview and Directions'!$A$1:$C$21</definedName>
  </definedNames>
  <calcPr calcId="162913"/>
</workbook>
</file>

<file path=xl/calcChain.xml><?xml version="1.0" encoding="utf-8"?>
<calcChain xmlns="http://schemas.openxmlformats.org/spreadsheetml/2006/main">
  <c r="E11" i="8" l="1"/>
  <c r="F11" i="8"/>
  <c r="F12" i="8" s="1"/>
  <c r="G11" i="8"/>
  <c r="H11" i="8"/>
  <c r="E12" i="8"/>
  <c r="G12" i="8"/>
  <c r="E6" i="8"/>
  <c r="F6" i="8"/>
  <c r="G6" i="8"/>
  <c r="H6" i="8"/>
  <c r="H12" i="8" s="1"/>
  <c r="E17" i="8"/>
  <c r="E19" i="8" s="1"/>
  <c r="F17" i="8"/>
  <c r="F19" i="8" s="1"/>
  <c r="G17" i="8"/>
  <c r="G19" i="8" s="1"/>
  <c r="H17" i="8"/>
  <c r="H19" i="8" s="1"/>
  <c r="F13" i="8" l="1"/>
  <c r="E13" i="8"/>
  <c r="H13" i="8"/>
  <c r="G13" i="8"/>
</calcChain>
</file>

<file path=xl/comments1.xml><?xml version="1.0" encoding="utf-8"?>
<comments xmlns="http://schemas.openxmlformats.org/spreadsheetml/2006/main">
  <authors>
    <author>Transue, Emily R (HCA)</author>
  </authors>
  <commentList>
    <comment ref="C8" authorId="0" shapeId="0">
      <text>
        <r>
          <rPr>
            <b/>
            <sz val="9"/>
            <color indexed="81"/>
            <rFont val="Tahoma"/>
            <family val="2"/>
          </rPr>
          <t>Transue, Emily R (HCA):</t>
        </r>
        <r>
          <rPr>
            <sz val="9"/>
            <color indexed="81"/>
            <rFont val="Tahoma"/>
            <family val="2"/>
          </rPr>
          <t xml:space="preserve">
Add FQHC CPTs for Medicaid only</t>
        </r>
      </text>
    </comment>
  </commentList>
</comments>
</file>

<file path=xl/sharedStrings.xml><?xml version="1.0" encoding="utf-8"?>
<sst xmlns="http://schemas.openxmlformats.org/spreadsheetml/2006/main" count="2855" uniqueCount="770">
  <si>
    <t xml:space="preserve">Notes: </t>
  </si>
  <si>
    <t>Rx Total</t>
  </si>
  <si>
    <t>Number of Visits</t>
  </si>
  <si>
    <t>Payment for CPT Codes: Sick Visits</t>
  </si>
  <si>
    <t xml:space="preserve">Payment for CPT Codes: Well Visits </t>
  </si>
  <si>
    <t>Reporting Period</t>
  </si>
  <si>
    <t>CY 2019</t>
  </si>
  <si>
    <t>WA Primary Care Payments</t>
  </si>
  <si>
    <t>Reporting Carrier and Plan:</t>
  </si>
  <si>
    <t>SPECIALTY_CODE</t>
  </si>
  <si>
    <t>SPECIALTY_DEFINITION</t>
  </si>
  <si>
    <t>SPECIALTY_CATEGORY</t>
  </si>
  <si>
    <t>SPECIALTY_DESC</t>
  </si>
  <si>
    <t>TAXONOMY_PROVIDER_TYPE</t>
  </si>
  <si>
    <t>TAXONOMY_SPECIALIZATION_AREA</t>
  </si>
  <si>
    <t>TAXONOMY_GENERAL_TYPE</t>
  </si>
  <si>
    <t>ACTIVE_FLAG</t>
  </si>
  <si>
    <t>364SA2200X</t>
  </si>
  <si>
    <t>Narrow</t>
  </si>
  <si>
    <t>Clinical Nurse Specialist - primary care subspecialty</t>
  </si>
  <si>
    <t>Clinical Nurse Specialist</t>
  </si>
  <si>
    <t>Physician Assistants &amp; Advanced Practice Nursing Providers</t>
  </si>
  <si>
    <t>Adult Health</t>
  </si>
  <si>
    <t>Individual or Groups (of Individuals)</t>
  </si>
  <si>
    <t>Y</t>
  </si>
  <si>
    <t>364SF0001X</t>
  </si>
  <si>
    <t>Family Health</t>
  </si>
  <si>
    <t>364SG0600X</t>
  </si>
  <si>
    <t>Gerontology</t>
  </si>
  <si>
    <t>364SP0200X</t>
  </si>
  <si>
    <t>Pediatrics</t>
  </si>
  <si>
    <t>207Q00000X</t>
  </si>
  <si>
    <t>Family Medicine - Primary Care</t>
  </si>
  <si>
    <t>Family Medicine</t>
  </si>
  <si>
    <t>Allopathic &amp; Osteopathic Physicians</t>
  </si>
  <si>
    <t>207QA0000X</t>
  </si>
  <si>
    <t>Adolescent Medicine</t>
  </si>
  <si>
    <t>207QA0505X</t>
  </si>
  <si>
    <t>Adult Medicine</t>
  </si>
  <si>
    <t>207QG0300X</t>
  </si>
  <si>
    <t>Geriatric Medicine</t>
  </si>
  <si>
    <t>261QF0400X</t>
  </si>
  <si>
    <t>FQHC AHC Facility Taxonomy</t>
  </si>
  <si>
    <t>Clinic/Center</t>
  </si>
  <si>
    <t>Ambulatory Health Care Facilities</t>
  </si>
  <si>
    <t>Federally Qualified Health Center (FQHC)</t>
  </si>
  <si>
    <t>Non-individual</t>
  </si>
  <si>
    <t>208D00000X</t>
  </si>
  <si>
    <t>General Practice</t>
  </si>
  <si>
    <t>207R00000X</t>
  </si>
  <si>
    <t>Internal Medicine - Primary Care</t>
  </si>
  <si>
    <t>Internal Medicine</t>
  </si>
  <si>
    <t>207RG0300X</t>
  </si>
  <si>
    <t>175F00000X</t>
  </si>
  <si>
    <t>Naturopath</t>
  </si>
  <si>
    <t>Other Service Providers</t>
  </si>
  <si>
    <t>364S00000X</t>
  </si>
  <si>
    <t>Nurse Practitioners - clinicial nurse specialist</t>
  </si>
  <si>
    <t>363L00000X</t>
  </si>
  <si>
    <t>Nurse Practitioners - no subspecialty</t>
  </si>
  <si>
    <t>Nurse Practitioner</t>
  </si>
  <si>
    <t>363LA2200X</t>
  </si>
  <si>
    <t>Nurse Practitioners - primary care subspecialty</t>
  </si>
  <si>
    <t>363LF0000X</t>
  </si>
  <si>
    <t>Family</t>
  </si>
  <si>
    <t>363LG0600X</t>
  </si>
  <si>
    <t>363LP0200X</t>
  </si>
  <si>
    <t>363LP2300X</t>
  </si>
  <si>
    <t>Primary Care</t>
  </si>
  <si>
    <t>363LW0102X</t>
  </si>
  <si>
    <t>Nurse Practitioners - women's health</t>
  </si>
  <si>
    <t>Women's Health</t>
  </si>
  <si>
    <t>208000000X</t>
  </si>
  <si>
    <t>Pediatrics - Primary Care</t>
  </si>
  <si>
    <t>2080A0000X</t>
  </si>
  <si>
    <t>363A00000X</t>
  </si>
  <si>
    <t>Physician Assistant - no subspecialty</t>
  </si>
  <si>
    <t>Physician Assistant</t>
  </si>
  <si>
    <t>2083P0500X</t>
  </si>
  <si>
    <t>Preventive Medicine</t>
  </si>
  <si>
    <t>Preventive Medicine/Occupational Environmental Medicine</t>
  </si>
  <si>
    <t>261QP2300X</t>
  </si>
  <si>
    <t>Primary Care AHC Facility Taxonomy</t>
  </si>
  <si>
    <t>163W00000X</t>
  </si>
  <si>
    <t>Registered Nurse - no subspecialty</t>
  </si>
  <si>
    <t>Registered Nurse</t>
  </si>
  <si>
    <t>Nursing Service Providers</t>
  </si>
  <si>
    <t>163WG0000X</t>
  </si>
  <si>
    <t>Registered Nurse - primary care subspecialty</t>
  </si>
  <si>
    <t>163WG0600X</t>
  </si>
  <si>
    <t>163WP0200X</t>
  </si>
  <si>
    <t>261QR1300X</t>
  </si>
  <si>
    <t>RHC AHC Facility Taxonomy</t>
  </si>
  <si>
    <t>Rural Health</t>
  </si>
  <si>
    <t>364SP0807X</t>
  </si>
  <si>
    <t>Broad</t>
  </si>
  <si>
    <t>Clinical Nurse Specialist - behavioral health</t>
  </si>
  <si>
    <t>Psychiatric/Mental Health, Child &amp; Adolescent</t>
  </si>
  <si>
    <t>364SP0808X</t>
  </si>
  <si>
    <t>Psychiatric/Mental Health</t>
  </si>
  <si>
    <t>364SP0809X</t>
  </si>
  <si>
    <t>Psychiatric/Mental Health, Adult</t>
  </si>
  <si>
    <t>364SP0810X</t>
  </si>
  <si>
    <t>Psychiatric/Mental Health, Child &amp; Family</t>
  </si>
  <si>
    <t>364SP0811X</t>
  </si>
  <si>
    <t>Psychiatric/Mental Health, Chronically Ill</t>
  </si>
  <si>
    <t>364SP0812X</t>
  </si>
  <si>
    <t>Psychiatric/Mental Health, Community</t>
  </si>
  <si>
    <t>364SP0813X</t>
  </si>
  <si>
    <t>Psychiatric/Mental Health, Geropsychiatric</t>
  </si>
  <si>
    <t>364SA2100X</t>
  </si>
  <si>
    <t>Clinical Nurse Specialist - medical subspecialty</t>
  </si>
  <si>
    <t>Acute Care</t>
  </si>
  <si>
    <t>364SC0200X</t>
  </si>
  <si>
    <t>Critical Care Medicine</t>
  </si>
  <si>
    <t>364SC1501X</t>
  </si>
  <si>
    <t>Community Health/Public Health</t>
  </si>
  <si>
    <t>364SC2300X</t>
  </si>
  <si>
    <t>Chronic Care</t>
  </si>
  <si>
    <t>364SE0003X</t>
  </si>
  <si>
    <t>Emergency</t>
  </si>
  <si>
    <t>364SE1400X</t>
  </si>
  <si>
    <t>Ethics</t>
  </si>
  <si>
    <t>364SH0200X</t>
  </si>
  <si>
    <t>Home Health</t>
  </si>
  <si>
    <t>364SH1100X</t>
  </si>
  <si>
    <t>Holistic</t>
  </si>
  <si>
    <t>364SI0800X</t>
  </si>
  <si>
    <t>Informatics</t>
  </si>
  <si>
    <t>364SL0600X</t>
  </si>
  <si>
    <t>Long-Term Care</t>
  </si>
  <si>
    <t>364SM0705X</t>
  </si>
  <si>
    <t>Medical-Surgical</t>
  </si>
  <si>
    <t>364SN0000X</t>
  </si>
  <si>
    <t>Neonatal</t>
  </si>
  <si>
    <t>364SN0800X</t>
  </si>
  <si>
    <t>Neuroscience</t>
  </si>
  <si>
    <t>364SP1700X</t>
  </si>
  <si>
    <t>Perinatal</t>
  </si>
  <si>
    <t>364SP2800X</t>
  </si>
  <si>
    <t>Perioperative</t>
  </si>
  <si>
    <t>364SR0400X</t>
  </si>
  <si>
    <t>Rehabilitation</t>
  </si>
  <si>
    <t>364SS0200X</t>
  </si>
  <si>
    <t>School</t>
  </si>
  <si>
    <t>364ST0500X</t>
  </si>
  <si>
    <t>Transplantation</t>
  </si>
  <si>
    <t>364SX0106X</t>
  </si>
  <si>
    <t>Occupational Health</t>
  </si>
  <si>
    <t>364SX0200X</t>
  </si>
  <si>
    <t>Oncology</t>
  </si>
  <si>
    <t>364SX0204X</t>
  </si>
  <si>
    <t>Oncology, Pediatrics</t>
  </si>
  <si>
    <t>364SW0102X</t>
  </si>
  <si>
    <t>Clinical Nurse Specialist - women's health</t>
  </si>
  <si>
    <t>207QB0002X</t>
  </si>
  <si>
    <t>Family Medicine - medical subspecialty</t>
  </si>
  <si>
    <t>Bariatric Medicine</t>
  </si>
  <si>
    <t>207QH0002X</t>
  </si>
  <si>
    <t>Hospice and Palliative Medicine</t>
  </si>
  <si>
    <t>207QS0010X</t>
  </si>
  <si>
    <t>Sports Medicine</t>
  </si>
  <si>
    <t>207QS1201X</t>
  </si>
  <si>
    <t>Sleep Medicine</t>
  </si>
  <si>
    <t>175L00000X</t>
  </si>
  <si>
    <t>Homeopathic</t>
  </si>
  <si>
    <t>Homeopath</t>
  </si>
  <si>
    <t>176B00000X</t>
  </si>
  <si>
    <t>Midwife</t>
  </si>
  <si>
    <t>367A00000X</t>
  </si>
  <si>
    <t>Advanced Practice Midwife</t>
  </si>
  <si>
    <t>363LA2100X</t>
  </si>
  <si>
    <t>Nurse Practitioner - medical subspecialty</t>
  </si>
  <si>
    <t>363LC0200X</t>
  </si>
  <si>
    <t>363LC1500X</t>
  </si>
  <si>
    <t>Community Health</t>
  </si>
  <si>
    <t>363LN0000X</t>
  </si>
  <si>
    <t>363LN0005X</t>
  </si>
  <si>
    <t>Neonatal, Critical Care</t>
  </si>
  <si>
    <t>363LP0222X</t>
  </si>
  <si>
    <t>Pediatrics, Critical Care</t>
  </si>
  <si>
    <t>363LP1700X</t>
  </si>
  <si>
    <t>363LS0200X</t>
  </si>
  <si>
    <t>363LX0106X</t>
  </si>
  <si>
    <t>363LP0808X</t>
  </si>
  <si>
    <t>Nurse Practitioners - behavioral health</t>
  </si>
  <si>
    <t>363LX0001X</t>
  </si>
  <si>
    <t>Nurse Practitioners - obstetrics and gynecology</t>
  </si>
  <si>
    <t>Obstetrics &amp; Gynecology</t>
  </si>
  <si>
    <t>207V00000X</t>
  </si>
  <si>
    <t>OB/GYN</t>
  </si>
  <si>
    <t>207VG0400X</t>
  </si>
  <si>
    <t>Gynecology</t>
  </si>
  <si>
    <t>101Y00000X</t>
  </si>
  <si>
    <t>Other Behavioral Health Providers</t>
  </si>
  <si>
    <t>Counselor</t>
  </si>
  <si>
    <t>Behavioral Health &amp; Social Service Providers</t>
  </si>
  <si>
    <t>101YA0400X</t>
  </si>
  <si>
    <t>Addiction (Substance Use Disorder)</t>
  </si>
  <si>
    <t>101YM0800X</t>
  </si>
  <si>
    <t>Mental Health</t>
  </si>
  <si>
    <t>101YP1600X</t>
  </si>
  <si>
    <t>Pastoral</t>
  </si>
  <si>
    <t>101YP2500X</t>
  </si>
  <si>
    <t>Professional</t>
  </si>
  <si>
    <t>101YS0200X</t>
  </si>
  <si>
    <t>102L00000X</t>
  </si>
  <si>
    <t>Psychoanalyst</t>
  </si>
  <si>
    <t>103G00000X</t>
  </si>
  <si>
    <t>Clinical Neuropsychologist</t>
  </si>
  <si>
    <t>103K00000X</t>
  </si>
  <si>
    <t>Behavioral Analyst</t>
  </si>
  <si>
    <t>103T00000X</t>
  </si>
  <si>
    <t>Psychologist</t>
  </si>
  <si>
    <t>103TA0400X</t>
  </si>
  <si>
    <t>103TA0700X</t>
  </si>
  <si>
    <t>Adult Development &amp; Aging</t>
  </si>
  <si>
    <t>103TB0200X</t>
  </si>
  <si>
    <t>Cognitive &amp; Behavioral</t>
  </si>
  <si>
    <t>103TC0700X</t>
  </si>
  <si>
    <t>Clinical</t>
  </si>
  <si>
    <t>103TC1900X</t>
  </si>
  <si>
    <t>Counseling</t>
  </si>
  <si>
    <t>103TC2200X</t>
  </si>
  <si>
    <t>Clinical Child &amp; Adolescent</t>
  </si>
  <si>
    <t>103TE1000X</t>
  </si>
  <si>
    <t>Educational</t>
  </si>
  <si>
    <t>103TE1100X</t>
  </si>
  <si>
    <t>Exercise &amp; Sports</t>
  </si>
  <si>
    <t>103TF0000X</t>
  </si>
  <si>
    <t>103TF0200X</t>
  </si>
  <si>
    <t>Forensic</t>
  </si>
  <si>
    <t>103TH0004X</t>
  </si>
  <si>
    <t>Health</t>
  </si>
  <si>
    <t>103TH0100X</t>
  </si>
  <si>
    <t>Health Service</t>
  </si>
  <si>
    <t>103TM1700X</t>
  </si>
  <si>
    <t>Men &amp; Masculinity</t>
  </si>
  <si>
    <t>103TM1800X</t>
  </si>
  <si>
    <t>Mental Retardation &amp; Developmental Disabilities</t>
  </si>
  <si>
    <t>103TP0016X</t>
  </si>
  <si>
    <t>Prescribing (Medical)</t>
  </si>
  <si>
    <t>103TP0814X</t>
  </si>
  <si>
    <t>Psychoanalysis</t>
  </si>
  <si>
    <t>103TP2700X</t>
  </si>
  <si>
    <t>Psychotherapy</t>
  </si>
  <si>
    <t>103TP2701X</t>
  </si>
  <si>
    <t>Group Psychotherapy</t>
  </si>
  <si>
    <t>103TR0400X</t>
  </si>
  <si>
    <t>103TS0200X</t>
  </si>
  <si>
    <t>103TW0100X</t>
  </si>
  <si>
    <t>Women</t>
  </si>
  <si>
    <t>104100000X</t>
  </si>
  <si>
    <t>Social Worker</t>
  </si>
  <si>
    <t>1041C0700X</t>
  </si>
  <si>
    <t>1041S0200X</t>
  </si>
  <si>
    <t>106E00000X</t>
  </si>
  <si>
    <t>Assistant Behavior Analyst</t>
  </si>
  <si>
    <t>106H00000X</t>
  </si>
  <si>
    <t>Marriage &amp; Family Therapist</t>
  </si>
  <si>
    <t>106S00000X</t>
  </si>
  <si>
    <t>Behavior Technician</t>
  </si>
  <si>
    <t>163WP0807X</t>
  </si>
  <si>
    <t>163WP0808X</t>
  </si>
  <si>
    <t>207QA0401X</t>
  </si>
  <si>
    <t>Addiction Medicine</t>
  </si>
  <si>
    <t>207RA0401X</t>
  </si>
  <si>
    <t>2080P0006X</t>
  </si>
  <si>
    <t>Developmental - Behavioral Pediatrics</t>
  </si>
  <si>
    <t>2080P0008X</t>
  </si>
  <si>
    <t>Neurodevelopmental Disabilities</t>
  </si>
  <si>
    <t>2084A0401X</t>
  </si>
  <si>
    <t>Psychiatry &amp; Neurology</t>
  </si>
  <si>
    <t>2084F0202X</t>
  </si>
  <si>
    <t>Forensic Psychiatry</t>
  </si>
  <si>
    <t>2084P0005X</t>
  </si>
  <si>
    <t>2084P0015X</t>
  </si>
  <si>
    <t>Psychosomatic Medicine</t>
  </si>
  <si>
    <t>2084P0802X</t>
  </si>
  <si>
    <t>Addiction Psychiatry</t>
  </si>
  <si>
    <t>2084P0805X</t>
  </si>
  <si>
    <t>Geriatric Psychiatry</t>
  </si>
  <si>
    <t>2084P0800X</t>
  </si>
  <si>
    <t>Other Behavioral Health Providers/Psychiatry</t>
  </si>
  <si>
    <t>Psychiatry</t>
  </si>
  <si>
    <t>2084P0804X</t>
  </si>
  <si>
    <t>Child &amp; Adolescent Psychiatry</t>
  </si>
  <si>
    <t>363AM0700X</t>
  </si>
  <si>
    <t>Physician Assistant - medical subspecialty</t>
  </si>
  <si>
    <t>Medical</t>
  </si>
  <si>
    <t>363AS0400X</t>
  </si>
  <si>
    <t>Physician Assistant - surgical subspecialty</t>
  </si>
  <si>
    <t>Surgical</t>
  </si>
  <si>
    <t>163WC0200X</t>
  </si>
  <si>
    <t>Registered Nurse - medical subspecialty</t>
  </si>
  <si>
    <t>163WC1500X</t>
  </si>
  <si>
    <t>163WD0400X</t>
  </si>
  <si>
    <t>Diabetes Educator</t>
  </si>
  <si>
    <t>163WE0003X</t>
  </si>
  <si>
    <t>163WH0200X</t>
  </si>
  <si>
    <t>163WL0100X</t>
  </si>
  <si>
    <t>Lactation Consultant</t>
  </si>
  <si>
    <t>163WM0705X</t>
  </si>
  <si>
    <t>163WN0300X</t>
  </si>
  <si>
    <t>Nephrology</t>
  </si>
  <si>
    <t>163WN0800X</t>
  </si>
  <si>
    <t>163WP0000X</t>
  </si>
  <si>
    <t>Pain Management</t>
  </si>
  <si>
    <t>163WW0101X</t>
  </si>
  <si>
    <t>Women's Health Care, Ambulatory</t>
  </si>
  <si>
    <t>PROCEDURE_CODE</t>
  </si>
  <si>
    <t>PROCEDURE_DEFINITION</t>
  </si>
  <si>
    <t>PROCEDURE_CATEGORY</t>
  </si>
  <si>
    <t>PROCEDURE_LONG_DESC</t>
  </si>
  <si>
    <t>PROCEDURE_CODE_TYPE</t>
  </si>
  <si>
    <t>Advance Care Planning Evaluation &amp; Management Services</t>
  </si>
  <si>
    <t>ADVANCE CARE PLANNING FIRST 30 MINS</t>
  </si>
  <si>
    <t>CPT</t>
  </si>
  <si>
    <t>ADVANCE CARE PLANNING EA ADDL 30 MINS</t>
  </si>
  <si>
    <t>Basic Life and/or Disability Exam</t>
  </si>
  <si>
    <t>BASIC LIFE AND/OR DISABILITY EXAMINATION</t>
  </si>
  <si>
    <t>WORK RELATED/MED DBLT XM TREATING PHYS</t>
  </si>
  <si>
    <t>WORK RELATED/MED DBLT XM OTH/THN TREATING PHYS</t>
  </si>
  <si>
    <t>Case Management Services</t>
  </si>
  <si>
    <t>TEAM CONFERENCE FACE-TO-FACE NONPHYSICIAN</t>
  </si>
  <si>
    <t>TEAM CONFERENCE NON-FACE-TO-FACE PHYSICIAN</t>
  </si>
  <si>
    <t>TEAM CONFERENCE NON-FACE-TO-FACE NONPHYSICIAN</t>
  </si>
  <si>
    <t>Chronic Care Management Services</t>
  </si>
  <si>
    <t>CMPLX CHRON CARE MGMT W/O PT VST 1ST HR PER MO</t>
  </si>
  <si>
    <t>CMPLX CHRON CARE MGMT EA ADDL 30 MIN PER MONTH</t>
  </si>
  <si>
    <t>CHRON CARE MANAGEMENT SRVC 20 MIN PER MONTH</t>
  </si>
  <si>
    <t>G0506</t>
  </si>
  <si>
    <t>COMP ASMT OF &amp; CARE PLNG PT RQR CC MGMT SRVC</t>
  </si>
  <si>
    <t>HCPCS</t>
  </si>
  <si>
    <t>Consultation Services</t>
  </si>
  <si>
    <t>OFFICE CONSULTATION NEW/ESTAB PATIENT 15 MIN</t>
  </si>
  <si>
    <t>OFFICE CONSULTATION NEW/ESTAB PATIENT 30 MIN</t>
  </si>
  <si>
    <t>OFFICE CONSULTATION NEW/ESTAB PATIENT 40 MIN</t>
  </si>
  <si>
    <t>OFFICE CONSULTATION NEW/ESTAB PATIENT 60 MIN</t>
  </si>
  <si>
    <t>G0438</t>
  </si>
  <si>
    <t>Counseling, Screening, &amp; Prevention Services</t>
  </si>
  <si>
    <t>ANNUAL WELLNESS VISIT; PERSONALIZ PPS INIT VISIT</t>
  </si>
  <si>
    <t>G0439</t>
  </si>
  <si>
    <t>ANNUAL WELLNESS VST; PERSONALIZED PPS SUBSQT VST</t>
  </si>
  <si>
    <t>G0442</t>
  </si>
  <si>
    <t>ANNUAL ALCOHOL MISUSE SCREENING 15 MINUTES</t>
  </si>
  <si>
    <t>G0443</t>
  </si>
  <si>
    <t>BRIEF FACE-FACE BEHAV CNSL ALCOHL MISUSE 15 MIN</t>
  </si>
  <si>
    <t>Domiciliary, Rest Home or Custodial Care</t>
  </si>
  <si>
    <t>DOMICIL/REST HOME NEW PT VISIT LOW SEVER 20 MIN</t>
  </si>
  <si>
    <t>DOMICIL/REST HOME NEW PT VISIT MOD SEVER 30 MIN</t>
  </si>
  <si>
    <t>DOMICIL/REST HOME NEW PT HI-MOD SEVER 45 MINUTES</t>
  </si>
  <si>
    <t>DOMICIL/REST HOME NEW PT VISIT HI SEVER 60 MIN</t>
  </si>
  <si>
    <t>DOM/R-HOME E/M NEW PT SIGNIF NEW PROB 75 MINUTES</t>
  </si>
  <si>
    <t>DOM/R-HOME E/M EST PT SELF-LMTD/MINOR 15 MINUTES</t>
  </si>
  <si>
    <t>DOM/R-HOME E/M EST PT LW MOD SEVERITY 25 MINUTES</t>
  </si>
  <si>
    <t>DOM/R-HOME E/M EST PT MOD HI SEVERITY 40 MINUTES</t>
  </si>
  <si>
    <t>DOM/R-HOME E/M EST PT SIGNIF NEW PROB 60 MINUTES</t>
  </si>
  <si>
    <t>Educational Service Group Setting</t>
  </si>
  <si>
    <t>PHYS/QHP EDUCATION SVCS RENDERED PTS GRP SETTING</t>
  </si>
  <si>
    <t>G0466</t>
  </si>
  <si>
    <t>FQHC Visits</t>
  </si>
  <si>
    <t>FEDERALLY QUALIFIED HEALTH CENTER VISIT NEW PT</t>
  </si>
  <si>
    <t>G0467</t>
  </si>
  <si>
    <t>FEDERALLY QUALIFIED HEALTH CENTER VISIT ESTAB PT</t>
  </si>
  <si>
    <t>G0468</t>
  </si>
  <si>
    <t>FEDERALLY QUALIFIED HEALTH CENTER VISIT IPPE/AWV</t>
  </si>
  <si>
    <t>G0469</t>
  </si>
  <si>
    <t>FED QUAL HEALTH CNTR VISIT MENTAL HEALTH NEW PT</t>
  </si>
  <si>
    <t>G0470</t>
  </si>
  <si>
    <t>FED QUAL HEALTH CNTR VST MENTAL HEALTH ESTAB PT</t>
  </si>
  <si>
    <t>T1015</t>
  </si>
  <si>
    <t>FQHC Visits - T1015</t>
  </si>
  <si>
    <t>CLINIC VISIT/ENCOUNTER ALL-INCLUSIVE</t>
  </si>
  <si>
    <t>Health Risk Assessment &amp; Screenings</t>
  </si>
  <si>
    <t>PT-FOCUSED HLTH RISK ASSMT SCORE DOC STND INSTRM</t>
  </si>
  <si>
    <t>CAREGIVER HLTH RISK ASSMT SCORE DOC STND INSTRM</t>
  </si>
  <si>
    <t>INDIV PHYS SUPVJ HOME/DOM/R-HOME MO 15-29 MIN</t>
  </si>
  <si>
    <t>INDIV PHYS SUPVJ HOME/DOM/R-HOME MO 30 MIN/&gt;</t>
  </si>
  <si>
    <t>ASSMT &amp; CARE PLANNING PT W/COGNITIVE IMPAIRMENT</t>
  </si>
  <si>
    <t>G0396</t>
  </si>
  <si>
    <t>ALCOHOL &amp;/SUBSTANCE ABUSE ASSESSMENT 15-30 MIN</t>
  </si>
  <si>
    <t>G0397</t>
  </si>
  <si>
    <t>ALCOHOL &amp;/SUBSTANCE ABUSE ASSESSMENT &gt;30 MIN</t>
  </si>
  <si>
    <t>G0444</t>
  </si>
  <si>
    <t>ANNUAL DEPRESSION SCREENING 15 MINUTES</t>
  </si>
  <si>
    <t>G0505</t>
  </si>
  <si>
    <t>COGN &amp; FUNCT ASMT USING STD INST OFF/OTH OP/HOME</t>
  </si>
  <si>
    <t>Home Health Services</t>
  </si>
  <si>
    <t>HOME VISIT NEW PATIENT LOW SEVERITY 20 MINUTES</t>
  </si>
  <si>
    <t>HOME VISIT NEW PATIENT MOD SEVERITY 30 MINUTES</t>
  </si>
  <si>
    <t>HOME VST NEW PATIENT MOD-HI SEVERITY 45 MINUTES</t>
  </si>
  <si>
    <t>HOME VISIT NEW PATIENT HI SEVERITY 60 MINUTES</t>
  </si>
  <si>
    <t>HOME VISIT NEW PT UNSTABL/SIGNIF NEW PROB 75 MIN</t>
  </si>
  <si>
    <t>HOME VISIT EST PT SELF LIMITED/MINOR 15 MINUTES</t>
  </si>
  <si>
    <t>HOME VISIT EST PT LOW-MOD SEVERITY 25 MINUTES</t>
  </si>
  <si>
    <t>HOME VISIT EST PT MOD-HI SEVERITY 40 MINUTES</t>
  </si>
  <si>
    <t>HOME VST EST PT UNSTABLE/SIGNIF NEW PROB 60 MINS</t>
  </si>
  <si>
    <t>SUPVJ PT HOME HEALTH AGENCY MO 15-29 MINUTES</t>
  </si>
  <si>
    <t>SUPERVISION PT HOME HEALTH AGENCY MONTH 30 MIN/&gt;</t>
  </si>
  <si>
    <t>CARE PLAN OVERSIGHT/OVER</t>
  </si>
  <si>
    <t>G0179</t>
  </si>
  <si>
    <t>PHYS RE-CERT MCR-COVR HOM HLTH SRVC RE-CERT PRD</t>
  </si>
  <si>
    <t>G0180</t>
  </si>
  <si>
    <t>PHYS CERT MCR-COVR HOM HLTH SRVC PER CERT PRD</t>
  </si>
  <si>
    <t>G0181</t>
  </si>
  <si>
    <t>PHYS SUPV PT RECV MCR-COVR SRVC HOM HLTH AGCY</t>
  </si>
  <si>
    <t>G0463</t>
  </si>
  <si>
    <t>Hospital Outpatient Clinic Visit</t>
  </si>
  <si>
    <t>HOSPITAL OUTPATIENT CLIN VISIT ASSESS &amp; MGMT PT</t>
  </si>
  <si>
    <t>Immunization Administration for Vaccines/Toxoids</t>
  </si>
  <si>
    <t>IM ADM THRU 18YR ANY RTE 1ST/ONLY COMPT VAC/TOX</t>
  </si>
  <si>
    <t>IM ADM THRU 18YR ANY RTE ADDL VAC/TOX COMPT</t>
  </si>
  <si>
    <t>IM ADM PRQ ID SUBQ/IM NJXS 1 VACCINE</t>
  </si>
  <si>
    <t>IM ADM PRQ ID SUBQ/IM NJXS EA VACCINE</t>
  </si>
  <si>
    <t>IM ADM INTRANSL/ORAL 1 VACCINE</t>
  </si>
  <si>
    <t>IM ADM INTRANSL/ORAL EA VACCINE</t>
  </si>
  <si>
    <t>G0402</t>
  </si>
  <si>
    <t>Initial Services for Medicare Enrollment</t>
  </si>
  <si>
    <t>INIT PREV PE LTD NEW BENEF DUR 1ST 12 MOS MCR</t>
  </si>
  <si>
    <t>Injections</t>
  </si>
  <si>
    <t>THERAPEUTIC PROPHYLACTIC/DX INJECTION SUBQ/IM</t>
  </si>
  <si>
    <t>Minor Procedures and Tests</t>
  </si>
  <si>
    <t>PARING/CUTTING BENIGN HYPERKERATOTIC LESION 1</t>
  </si>
  <si>
    <t>PARING/CUTTING BENIGN HYPERKERATOTIC LESION 2-4</t>
  </si>
  <si>
    <t>REMOVAL SKN TAGS MLT FIBRQ TAGS ANY AREA UPW/15</t>
  </si>
  <si>
    <t>REMOVAL SK TGS MLT FIBRQ TAGS ANY AREA EA 10</t>
  </si>
  <si>
    <t>TRIMMING NONDYSTROPHIC NAILS ANY NUMBER</t>
  </si>
  <si>
    <t>DEBRIDEMENT NAIL ANY METHOD 1-5</t>
  </si>
  <si>
    <t>DEBRIDEMENT NAIL ANY METHOD 6/&gt;</t>
  </si>
  <si>
    <t>EVACUATION SUBUNGUAL HEMATOMA</t>
  </si>
  <si>
    <t>INJECTION INTRALESIONAL UP TO &amp; INCLUD 7 LESIONS</t>
  </si>
  <si>
    <t>INJECTION INTRALESIONAL &gt;7 LESIONS</t>
  </si>
  <si>
    <t>REMOVAL SUTURES UNDER ANESTHESIA OTHER SURGEON</t>
  </si>
  <si>
    <t>DRS&amp;/DBRDMT PRTL-THKNS BURNS 1ST/SBSQ SMALL</t>
  </si>
  <si>
    <t>DESTRUCTION BENIGN LESIONS UP TO 14</t>
  </si>
  <si>
    <t>DESTRUCTION BENIGN LESIONS 15/&gt;</t>
  </si>
  <si>
    <t>CLTX RDL HEAD SUBLXTJ CHLD NURSEMAID ELBW W/MANJ</t>
  </si>
  <si>
    <t>REMOVAL FOREIGN BODY INTRANASAL OFFICE PROCEDURE</t>
  </si>
  <si>
    <t>COLLECTION VENOUS BLOOD VENIPUNCTURE</t>
  </si>
  <si>
    <t>COLLECTION CAPILLARY BLOOD SPECIMEN</t>
  </si>
  <si>
    <t>CHANGE GASTROSTOMY TUBE PERCUTANEOUS W/O GDNCE</t>
  </si>
  <si>
    <t>INSJ TEMP NDWELLG BLADDER CATHETER SIMPLE</t>
  </si>
  <si>
    <t>CIRCUMCISION W/CLAMP/OTH DEV W/BLOCK</t>
  </si>
  <si>
    <t>DIAPHRAGM/CERVICAL CAP FITTING W/INSTRUCTIONS</t>
  </si>
  <si>
    <t>RMVL FB XTRNL AUDITORY CANAL W/O ANES</t>
  </si>
  <si>
    <t>REMOVAL IMPACTED CERUMEN INSTRUMENTATION UNILAT</t>
  </si>
  <si>
    <t>URINLS DIP STICK/TABLET REAGNT NON-AUTO MICRSCPY</t>
  </si>
  <si>
    <t>URNLS DIP STICK/TABLET REAGENT AUTO MICROSCOPY</t>
  </si>
  <si>
    <t>URNLS DIP STICK/TABLET RGNT NON-AUTO W/O MICRSCP</t>
  </si>
  <si>
    <t>URINE PREGNANCY TEST VISUAL COLOR CMPRSN METHS</t>
  </si>
  <si>
    <t>URINE ALBUMIN SEMIQUANTITATIVE</t>
  </si>
  <si>
    <t>BLOOD OCCULT PEROXIDASE ACTV QUAL FECES 1 DETER</t>
  </si>
  <si>
    <t>BLOOD OCCULT PEROXIDASE ACTV QUAL FECES 1-3 SPEC</t>
  </si>
  <si>
    <t>CHOLESTEROL SERUM/WHOLE BLOOD TOTAL</t>
  </si>
  <si>
    <t>GLUCOSE QUANTITATIVE BLOOD XCPT REAGENT STRIP</t>
  </si>
  <si>
    <t>GLUCOSE BLOOD REAGENT STRIP</t>
  </si>
  <si>
    <t>GLUCOSE POST GLUCOSE DOSE</t>
  </si>
  <si>
    <t>GLUC BLD GLUC MNTR DEV CLEARED FDA SPEC HOME USE</t>
  </si>
  <si>
    <t>LIPOPROTEIN DIR MEAS HIGH DENSITY CHOLESTEROL</t>
  </si>
  <si>
    <t>BLOOD COUNT SPUN MICROHEMATOCRIT</t>
  </si>
  <si>
    <t>BLOOD COUNT HEMATOCRIT</t>
  </si>
  <si>
    <t>BLOOD COUNT HEMOGLOBIN</t>
  </si>
  <si>
    <t>SKIN TEST TUBERCULOSIS INTRADERMAL</t>
  </si>
  <si>
    <t>SMR PRIM SRC GRAM/GIEMSA STAIN BCT FUNGI/CELL</t>
  </si>
  <si>
    <t>IAADIADOO STREPTOCOCCUS GROUP A</t>
  </si>
  <si>
    <t>SCREENING TEST PURE TONE AIR ONLY</t>
  </si>
  <si>
    <t>TYMPANOMETRY</t>
  </si>
  <si>
    <t>ECG ROUTINE ECG W/LEAST 12 LDS W/I&amp;R</t>
  </si>
  <si>
    <t>ECG ROUTINE ECG W/LEAST 12 LDS TRCG ONLY W/O I&amp;R</t>
  </si>
  <si>
    <t>ECG ROUTINE ECG W/LEAST 12 LDS I&amp;R ONLY</t>
  </si>
  <si>
    <t>RHYTHM ECG 1-3 LEADS W/INTERPRETATION &amp; REPORT</t>
  </si>
  <si>
    <t>XTRNL PT ACTIV ECG TRANSMIS W/R&amp;I &lt;/30 DAYS</t>
  </si>
  <si>
    <t>XTRNL PT ACTIVATED ECG RECORD MONITOR 30 DAYS</t>
  </si>
  <si>
    <t>XTRNL PT ACTIVTD ECG DWNLD W/R&amp;I &lt;/30 DAYS</t>
  </si>
  <si>
    <t>AMBL BLD PRESS W/TAPE&amp;/DISK 24/&gt; HR ALYS I&amp;R</t>
  </si>
  <si>
    <t>SPMTRY W/VC EXPIRATORY FLO W/WO MXML VOL VNTJ</t>
  </si>
  <si>
    <t>BRNCDILAT RSPSE SPMTRY PRE&amp;POST-BRNCDILAT ADMN</t>
  </si>
  <si>
    <t>PRESSURIZED/NONPRESSURIZED INHALATION TREATMENT</t>
  </si>
  <si>
    <t>DEMO&amp;/EVAL OF PT UTILIZ AERSL GEN/NEB/INHLR/IP</t>
  </si>
  <si>
    <t>NONINVASIVE EAR/PULSE OXIMETRY SINGLE DETER</t>
  </si>
  <si>
    <t>NONINVASIVE EAR/PULSE OXIMETRY MULTIPLE DETER</t>
  </si>
  <si>
    <t>PROF SVCS ALLG IMMNTX X W/PRV ALLGIC XTRCS 1 NJX</t>
  </si>
  <si>
    <t>PROF SVCS ALLG IMMNTX X W/PRV ALLGIC XTRCS NJXS</t>
  </si>
  <si>
    <t>DEBRIDEMENT OPEN WOUND 20 SQ CM/&lt;</t>
  </si>
  <si>
    <t>RMVL DEVITAL TISS N-SLCTV DBRDMT W/O ANES 1 SESS</t>
  </si>
  <si>
    <t>HANDLG&amp;/OR CONVEY OF SPEC FOR TR OFFICE TO LAB</t>
  </si>
  <si>
    <t>SERVICES PROVIDED OFFICE OTH/THN REG SCHED HOURS</t>
  </si>
  <si>
    <t>SVC PRV OFFICE REG SCHEDD EVN WKEND/HOLIDAY HRS</t>
  </si>
  <si>
    <t>SVC PRV EMER BASIS IN OFFICE DISRUPTING SVCS</t>
  </si>
  <si>
    <t>A4627</t>
  </si>
  <si>
    <t>SPACR BAG/RESRVOR W/WO MASK W/METRD DOSE INHAL</t>
  </si>
  <si>
    <t>A6448</t>
  </si>
  <si>
    <t>LT COMPRS BANDGE ELAST WDTH &lt; 3 IN PER YARD</t>
  </si>
  <si>
    <t>A6449</t>
  </si>
  <si>
    <t>LT COMPRS BANDGE ELAST WDTH &gt;/= 3 &amp; &lt;5 IN PER YD</t>
  </si>
  <si>
    <t>A7003</t>
  </si>
  <si>
    <t>ADMN SET SM VOL NONFILTR PNEUMAT NEBULIZR DISPBL</t>
  </si>
  <si>
    <t>A7015</t>
  </si>
  <si>
    <t>AREO MASK USED W/ DME NEB</t>
  </si>
  <si>
    <t>G0403</t>
  </si>
  <si>
    <t>ECG RTN ECG W/12 LEADS SCR INIT PREVNTV PE W/I&amp;R</t>
  </si>
  <si>
    <t>G0404</t>
  </si>
  <si>
    <t>ECG RTN ECG W/12 LEADS TRACING ONLY W/O I&amp;R</t>
  </si>
  <si>
    <t>G0405</t>
  </si>
  <si>
    <t>ECG RTN ECG W/12 LEADS INTERPR &amp; REPORT ONLY</t>
  </si>
  <si>
    <t>S8100</t>
  </si>
  <si>
    <t>HOLDING CHAMB/SPACR W/INHAL/NEBULIZR; W/O MASK</t>
  </si>
  <si>
    <t>S8101</t>
  </si>
  <si>
    <t>HOLDING CHAMB/SPACR W/AN INHAL/NEBULIZR; W/MASK</t>
  </si>
  <si>
    <t>Newborn Care Services</t>
  </si>
  <si>
    <t>1ST HOSP/BIRTHING CENTER CARE PER DAY NML NB</t>
  </si>
  <si>
    <t>1ST CARE PR DAY NML NB XCPT HOSP/BIRTHING CENTER</t>
  </si>
  <si>
    <t>SUBQ HOSPITAL CARE PER DAY E/M NORMAL NEWBORN</t>
  </si>
  <si>
    <t>1ST HOSP/BIRTHING CENTER NB ADMIT &amp; DSCHG SM DAT</t>
  </si>
  <si>
    <t>Non-Face-to-Face Non-Physician Services</t>
  </si>
  <si>
    <t>NONPHYSICIAN ONLINE ASSESSMENT AND MANAGEMENT</t>
  </si>
  <si>
    <t>Non-Face-to-Face Physician Services</t>
  </si>
  <si>
    <t>PHYS/QHP TELEPHONE EVALUATION 5-10 MIN</t>
  </si>
  <si>
    <t>PHYS/QHP TELEPHONE EVALUATION 11-20 MIN</t>
  </si>
  <si>
    <t>PHYS/QHP TELEPHONE EVALUATION 21-30 MIN</t>
  </si>
  <si>
    <t>PHYS/QHP ONLINE EVALUATION &amp; MANAGEMENT SERVICE</t>
  </si>
  <si>
    <t>NTRPROF PHONE/NTRNET/EHR ASSMT&amp;MGMT 5-10 MIN</t>
  </si>
  <si>
    <t>NTRPROF PHONE/NTRNET/EHR ASSMT&amp;MGMT 11-20 MIN</t>
  </si>
  <si>
    <t>NTRPROF PHONE/NTRNET/EHR ASSMT&amp;MGMT 21-30 MIN</t>
  </si>
  <si>
    <t>NTRPROF PHONE/NTRNET/EHR ASSMT&amp;MGMT 31/&gt; MIN</t>
  </si>
  <si>
    <t>NTRPROF PHONE/NTRNET/EHR ASSMT&amp;MGMT 5/&gt; MIN</t>
  </si>
  <si>
    <t>NTRPROF PHONE/NTRNET/EHR REFERRAL SVC 30 MIN</t>
  </si>
  <si>
    <t>REM MNTR PHYSIOL PARAM 1ST SET UP PT EDUCAJ EQP</t>
  </si>
  <si>
    <t>REM MNTR PHYSIOL PARAM 1ST DEV SUPPLY EA 30 D</t>
  </si>
  <si>
    <t>REMOTE PHYSIOLOGIC MONITORING 20 MIN+ PER MONTH</t>
  </si>
  <si>
    <t>Non-Physician Telephone Services</t>
  </si>
  <si>
    <t>NONPHYSICIAN TELEPHONE ASSESSMENT 5-10 MIN</t>
  </si>
  <si>
    <t>NONPHYSICIAN TELEPHONE ASSESSMENT 11-20 MIN</t>
  </si>
  <si>
    <t>NONPHYSICIAN TELEPHONE ASSESSMENT 21-30 MIN</t>
  </si>
  <si>
    <t>Office/Other Outpatient Services</t>
  </si>
  <si>
    <t>OFFICE OUTPATIENT NEW 10 MINUTES</t>
  </si>
  <si>
    <t>OFFICE OUTPATIENT NEW 20 MINUTES</t>
  </si>
  <si>
    <t>OFFICE OUTPATIENT NEW 30 MINUTES</t>
  </si>
  <si>
    <t>OFFICE OUTPATIENT NEW 45 MINUTES</t>
  </si>
  <si>
    <t>OFFICE OUTPATIENT NEW 60 MINUTES</t>
  </si>
  <si>
    <t>OFFICE OUTPATIENT VISIT 5 MINUTES</t>
  </si>
  <si>
    <t>OFFICE OUTPATIENT VISIT 10 MINUTES</t>
  </si>
  <si>
    <t>OFFICE OUTPATIENT VISIT 15 MINUTES</t>
  </si>
  <si>
    <t>OFFICE OUTPATIENT VISIT 25 MINUTES</t>
  </si>
  <si>
    <t>OFFICE OUTPATIENT VISIT 40 MINUTES</t>
  </si>
  <si>
    <t>Osteopathic Manipulation</t>
  </si>
  <si>
    <t>OSTEOPATHIC MANIPULATIVE TX 1-2 BODY REGIONS</t>
  </si>
  <si>
    <t>OSTEOPATHIC MANIPULATIVE TX 3-4 BODY REGIONS</t>
  </si>
  <si>
    <t>OSTEOPATHIC MANIPULATIVE TX 5-6 BODY REGIONS</t>
  </si>
  <si>
    <t>OSTEOPATHIC MANIPULATIVE TX 7-8 BODY REGIONS</t>
  </si>
  <si>
    <t>OSTEOPATHIC MANIPULATIVE TX 9-10 BODY REGIONS</t>
  </si>
  <si>
    <t>Preventive Medicine Services</t>
  </si>
  <si>
    <t>INSJ NON-BIODEGRADABLE DRUG DELIVERY IMPLANT</t>
  </si>
  <si>
    <t>REMOVAL NON-BIODEGRADABLE DRUG DELIVERY IMPLANT</t>
  </si>
  <si>
    <t>RMVL W/RINSJ NON-BIODEGRADABLE DRUG DLVR IMPLT</t>
  </si>
  <si>
    <t>INSERTION INTRAUTERINE DEVICE IUD</t>
  </si>
  <si>
    <t>ASSAY OF LEAD</t>
  </si>
  <si>
    <t>SCREENING TEST VISUAL ACUITY QUANTITATIVE BILAT</t>
  </si>
  <si>
    <t>INITIAL PREVENTIVE MEDICINE NEW PATIENT &lt;1YEAR</t>
  </si>
  <si>
    <t>INITIAL PREVENTIVE MEDICINE NEW PT AGE 1-4 YRS</t>
  </si>
  <si>
    <t>INITIAL PREVENTIVE MEDICINE NEW PT AGE 5-11 YRS</t>
  </si>
  <si>
    <t>INITIAL PREVENTIVE MEDICINE NEW PT AGE 12-17 YR</t>
  </si>
  <si>
    <t>INITIAL PREVENTIVE MEDICINE NEW PT AGE 18-39YRS</t>
  </si>
  <si>
    <t>INITIAL PREVENTIVE MEDICINE NEW PATIENT 40-64YRS</t>
  </si>
  <si>
    <t>INITIAL PREVENTIVE MEDICINE NEW PATIENT 65YRS&amp;&gt;</t>
  </si>
  <si>
    <t>PERIODIC PREVENTIVE MED ESTABLISHED PATIENT &lt;1Y</t>
  </si>
  <si>
    <t>PERIODIC PREVENTIVE MED EST PATIENT 1-4YRS</t>
  </si>
  <si>
    <t>PERIODIC PREVENTIVE MED EST PATIENT 5-11YRS</t>
  </si>
  <si>
    <t>PERIODIC PREVENTIVE MED EST PATIENT 12-17YRS</t>
  </si>
  <si>
    <t>PERIODIC PREVENTIVE MED EST PATIENT 18-39 YRS</t>
  </si>
  <si>
    <t>PERIODIC PREVENTIVE MED EST PATIENT 40-64YRS</t>
  </si>
  <si>
    <t>PERIODIC PREVENTIVE MED EST PATIENT 65YRS&amp; OLDER</t>
  </si>
  <si>
    <t>PREVENT MED COUNSEL&amp;/RISK FACTOR REDJ SPX 15 MIN</t>
  </si>
  <si>
    <t>PREVENT MED COUNSEL&amp;/RISK FACTOR REDJ SPX 30 MIN</t>
  </si>
  <si>
    <t>PREVENT MED COUNSEL&amp;/RISK FACTOR REDJ SPX 45 MIN</t>
  </si>
  <si>
    <t>PREVENT MED COUNSEL&amp;/RISK FACTOR REDJ SPX 60 MIN</t>
  </si>
  <si>
    <t>TOBACCO USE CESSATION INTERMEDIATE 3-10 MINUTES</t>
  </si>
  <si>
    <t>TOBACCO USE CESSATION INTENSIVE &gt;10 MINUTES</t>
  </si>
  <si>
    <t>ALCOHOL/SUBSTANCE SCREEN &amp; INTERVEN 15-30 MIN</t>
  </si>
  <si>
    <t>ALCOHOL/SUBSTANCE SCREEN &amp; INTERVENTION &gt;30 MIN</t>
  </si>
  <si>
    <t>PREV MED COUNSEL &amp; RISK FACTOR REDJ GRP SPX 30 M</t>
  </si>
  <si>
    <t>PREV MED COUNSEL &amp; RISK FACTOR REDJ GRP SPX 60 M</t>
  </si>
  <si>
    <t>ADMN &amp; INTERPJ HEALTH RISK ASSESSMENT INSTRUMENT</t>
  </si>
  <si>
    <t>UNLISTED PREVENTIVE MEDICINE SERVICE</t>
  </si>
  <si>
    <t>G0101</t>
  </si>
  <si>
    <t>CERV/VAGINAL CANCER SCR; PELV&amp;CLIN BREAST EXAM</t>
  </si>
  <si>
    <t>G0102</t>
  </si>
  <si>
    <t>PROS CANCER SCREENING; DIGTL RECTAL EXAMINATION</t>
  </si>
  <si>
    <t>G0436</t>
  </si>
  <si>
    <t>SMOKE TOB CESSATION CNSL AS PT; INTRMED 3-10 MIN</t>
  </si>
  <si>
    <t>G0437</t>
  </si>
  <si>
    <t>SMOKING &amp; TOB CESS CNSL AS PT; INTENSIVE &gt;10 MIN</t>
  </si>
  <si>
    <t>J1050</t>
  </si>
  <si>
    <t>INJECTION MEDROXYPROGESTERONE ACETATE 1 MG</t>
  </si>
  <si>
    <t>Q0091</t>
  </si>
  <si>
    <t>SCREEN PAP SMEAR; OBTAIN PREP &amp;C ONVEY TO LAB</t>
  </si>
  <si>
    <t>G0513</t>
  </si>
  <si>
    <t>Prolonged Preventive Services</t>
  </si>
  <si>
    <t>PRLNG PREV SRVC OFC/OTH O/P RQR DIR CTC;1ST 30 M</t>
  </si>
  <si>
    <t>G0514</t>
  </si>
  <si>
    <t>PRLNG PREV SRVC OFC/OTH O/P DIR CTC;EA ADD 30 M</t>
  </si>
  <si>
    <t>Prolonged Services</t>
  </si>
  <si>
    <t>PROLNG E&amp;M/PSYCTX SVC OFFICE O/P DIR CON 1ST HR</t>
  </si>
  <si>
    <t>PROLNG E&amp;M/PSYCTX SVC OFFICE O/P DIR CON ADDL 30</t>
  </si>
  <si>
    <t>PROLNG E/M SVC BEFORE&amp;/AFTER DIR PT CARE 1ST HR</t>
  </si>
  <si>
    <t>PROLNG E/M BEFORE&amp;/AFTER DIR CARE EA 30 MINUTES</t>
  </si>
  <si>
    <t>PHYS STANDBY SVC PROLNG PHYS ATTN EA 30 MINUTES</t>
  </si>
  <si>
    <t>Transitional Care Management Services</t>
  </si>
  <si>
    <t>TRANSITIONAL CARE MANAGE SRVC 14 DAY DISCHARGE</t>
  </si>
  <si>
    <t>TRANSITIONAL CARE MANAGE SRVC 7 DAY DISCHARGE</t>
  </si>
  <si>
    <t>G0008</t>
  </si>
  <si>
    <t>Vaccine Administration</t>
  </si>
  <si>
    <t>ADMINISTRATION OF INFLUENZA VIRUS VACCINE</t>
  </si>
  <si>
    <t>G0009</t>
  </si>
  <si>
    <t>ADMINISTRATION OF PNEUMOCOCCAL VACCINE</t>
  </si>
  <si>
    <t>G0010</t>
  </si>
  <si>
    <t>ADMINISTRATION OF HEPATITIS B VACCINE</t>
  </si>
  <si>
    <t>Cesarean Delivery Procedures</t>
  </si>
  <si>
    <t>OB ANTEPARTUM CARE CESAREAN DLVR &amp; POSTPARTUM</t>
  </si>
  <si>
    <t>CESAREAN DELIVERY ONLY W/POSTPARTUM CARE</t>
  </si>
  <si>
    <t>Delivery Procedures After Previous Cesarean Delivery</t>
  </si>
  <si>
    <t>ROUTINE OB CARE VAG DLVRY &amp; POSTPARTUM CARE VB</t>
  </si>
  <si>
    <t>VAGINAL DELIVERY &amp; POSTPARTUM CARE VBAC</t>
  </si>
  <si>
    <t>ROUTINE OBSTETRICAL CARE ATTEMPTED VBAC</t>
  </si>
  <si>
    <t>CESAREAN DLVRY &amp; POSTPARTUM CARE ATTEMPTED VBA</t>
  </si>
  <si>
    <t>Delivery/Birthing Room Attendance &amp; Resuscitation Services</t>
  </si>
  <si>
    <t>ATTN AT DELIVERY 1ST STABILIZATION OF NEWBORN</t>
  </si>
  <si>
    <t>DELIVERY/BIRTHING ROOM RESUSCITATION</t>
  </si>
  <si>
    <t>Hospice Services</t>
  </si>
  <si>
    <t>SUPERVISION HOSPICE PATIENT/MONTH 15-29 MIN</t>
  </si>
  <si>
    <t>SUPERVISION HOSPICE PATIENT/MONTH 30 MINUTES/&gt;</t>
  </si>
  <si>
    <t>G0182</t>
  </si>
  <si>
    <t>PHYS SUPV PT UNDER MEDICARE-APPROVED HOSPICE</t>
  </si>
  <si>
    <t>Nursing Facility Services</t>
  </si>
  <si>
    <t>INITIAL NURSING FACILITY CARE/DAY 25 MINUTES</t>
  </si>
  <si>
    <t>INITIAL NURSING FACILITY CARE/DAY 35 MINUTES</t>
  </si>
  <si>
    <t>INITIAL NURSING FACILITY CARE/DAY 45 MINUTES</t>
  </si>
  <si>
    <t>SBSQ NURSING FACILITY CARE/DAY E/M STABLE 10 MIN</t>
  </si>
  <si>
    <t>SBSQ NURSING FACIL CARE/DAY MINOR COMPLJ 15 MIN</t>
  </si>
  <si>
    <t>SBSQ NURSING FACIL CARE/DAY NEW PROBLEM 25 MIN</t>
  </si>
  <si>
    <t>SBSQ NURS FACIL CARE/DAY UNSTABL/NEW PROB 35 MIN</t>
  </si>
  <si>
    <t>NURSING FACILITY DISCHARGE MANAGEMENT 30 MINUTES</t>
  </si>
  <si>
    <t>E/M ANNUAL NURSING FACILITY ASSESS STABLE 30 MIN</t>
  </si>
  <si>
    <t>SUPERVISION NURS FACILITY PATIENT MO 15-29 MIN</t>
  </si>
  <si>
    <t>SUPERVISION NURS FACILITY PATIENT MONTH 30 MIN/&gt;</t>
  </si>
  <si>
    <t>Psychiatric Care Management</t>
  </si>
  <si>
    <t>CARE MGMT SERVICES BEHAVIORAL HLTH COND 20 MINS</t>
  </si>
  <si>
    <t>1ST PSYCHIATRIC COLLAB CARE MGMT 1ST 70 MINS</t>
  </si>
  <si>
    <t>SBSQ PSYCHIATRIC COLLAB CARE MGMT 1ST 60 MINS</t>
  </si>
  <si>
    <t>1ST/SBSQ PSYCH COLLAB CARE MGMT EA ADDL 30 MINS</t>
  </si>
  <si>
    <t>G0502</t>
  </si>
  <si>
    <t>INIT PS CCM 1ST 70 MIN 1ST CAL MO BEH HC MGR AC</t>
  </si>
  <si>
    <t>G0503</t>
  </si>
  <si>
    <t>SUBSQT PS CCM 1ST 60 MIN SUBSQT MO BEH HC MGR AC</t>
  </si>
  <si>
    <t>G0504</t>
  </si>
  <si>
    <t>INIT/SUBSQ PS CCM EA ADD 30 MN CAL MO BHC MGR AC</t>
  </si>
  <si>
    <t>G0507</t>
  </si>
  <si>
    <t>CARE MGMT BH COND AL 20 MIN CL STAFF TM P CAL MO</t>
  </si>
  <si>
    <t>Vaginal Delivery, Antepartum &amp; Postpartum Care Procedures</t>
  </si>
  <si>
    <t>OB CARE ANTEPARTUM VAG DLVR &amp; POSTPARTUM</t>
  </si>
  <si>
    <t>VAGINAL DELIVERY ONLY W/POSTPARTUM CARE</t>
  </si>
  <si>
    <t>ANTEPARTUM CARE ONLY 4-6 VISITS</t>
  </si>
  <si>
    <t>ANTEPARTUM CARE ONLY 7/&gt; VISITS</t>
  </si>
  <si>
    <t>POSTPARTUM CARE ONLY SEPARATE PROCEDURE</t>
  </si>
  <si>
    <t>Example: Fixed dollar payments for a defined set of services are paid to a provider for each person cared for by the capitated provider.</t>
  </si>
  <si>
    <t>Example: A per-member-per-month payment based on a practice’s PCPCH tier level.</t>
  </si>
  <si>
    <r>
      <rPr>
        <u/>
        <sz val="12"/>
        <rFont val="Times New Roman"/>
        <family val="1"/>
      </rPr>
      <t>Capitated or Salaried Expenditures:</t>
    </r>
    <r>
      <rPr>
        <sz val="12"/>
        <rFont val="Times New Roman"/>
        <family val="1"/>
      </rPr>
      <t xml:space="preserve"> Capitation or salaried arrangements with providers or practices not billed or captured through claims.</t>
    </r>
  </si>
  <si>
    <t>Example: Services are paid on a fee-for-service basis. At the end of the year, the cost of services is compared against a pre-determined annual budget. If the cost of services is below the budget amount, the provider will share savings with the carrier. If the cost of services is above the budget amount, the provider will share losses with the carrier.</t>
  </si>
  <si>
    <r>
      <rPr>
        <u/>
        <sz val="12"/>
        <rFont val="Times New Roman"/>
        <family val="1"/>
      </rPr>
      <t>Patient-Centered Primary Care Homes/Medical Homes</t>
    </r>
    <r>
      <rPr>
        <sz val="12"/>
        <rFont val="Times New Roman"/>
        <family val="1"/>
      </rPr>
      <t xml:space="preserve">: payments to NCQA or equvilent Patient-Centered Primary Care Homes (PCPCH), Patient-Centered Medical Homes, or based upon that recognition or payments for participation in proprietary or other multi-payer medical home or specialty care practice initiatives. </t>
    </r>
  </si>
  <si>
    <t>Example: A carrier pays the electronic health record licensing fee for a practice.</t>
  </si>
  <si>
    <t>Risk-based reconcilation</t>
  </si>
  <si>
    <t>Patient-centered primary care medical home</t>
  </si>
  <si>
    <t>Health IT</t>
  </si>
  <si>
    <t>Workfore Expenditures</t>
  </si>
  <si>
    <t>Primary Care Spend of Total (%)</t>
  </si>
  <si>
    <t>Reported to the Washington State Health Care Authority (HCA) per contract requirement of all HCA Medicaid, PEBB and SEBB plans</t>
  </si>
  <si>
    <t>HCA Primary Care Expenditure Report</t>
  </si>
  <si>
    <t>Washington State Health Care Authority Primary Care Spend Expenditure Report</t>
  </si>
  <si>
    <t xml:space="preserve">Narrow Provider/Narrow Service Definition (Use Tabs 1 and 3) </t>
  </si>
  <si>
    <t>Narrow Provider and Broad Service Definition (Use Tabs 1 and 4)</t>
  </si>
  <si>
    <t>Broad Provider and Narrow Service Definitions (Use Tabs 2 and 3)</t>
  </si>
  <si>
    <t>Broad Provider and Broad Service Definitions (Use Tabs 2 and 4)</t>
  </si>
  <si>
    <t>Rx Medical</t>
  </si>
  <si>
    <t>Rx PBM (if known)</t>
  </si>
  <si>
    <t>Overview</t>
  </si>
  <si>
    <t xml:space="preserve">Improving primary care is the key to better care, smarter spending, and healthier people and communities. However, we cannot improve what we cannot measure. The purpose of this contract requirement is to better understand the level of primary care expenditures and investments in state-financed programs (Medicaid, PEBB and SEBB). Results from this exercise will inform HCA's future primary care strategies and activities. </t>
  </si>
  <si>
    <t>Instructions</t>
  </si>
  <si>
    <t>TOTAL WA Medical Payments (based on claims)</t>
  </si>
  <si>
    <t>Total WA Primary Care Claims-Based Payments</t>
  </si>
  <si>
    <t xml:space="preserve">All Other Medical Payments (please describe in the notes section to the right of the table). </t>
  </si>
  <si>
    <r>
      <rPr>
        <u/>
        <sz val="12"/>
        <rFont val="Times New Roman"/>
        <family val="1"/>
      </rPr>
      <t>Workforce Expenditures</t>
    </r>
    <r>
      <rPr>
        <sz val="12"/>
        <rFont val="Times New Roman"/>
        <family val="1"/>
      </rPr>
      <t>: Workforce expenditures including payments or expenses for supplemental staff or supplemental activities integrated into the practice such as practice coaches, patient educators, patient navigators, and nurse care managers.</t>
    </r>
  </si>
  <si>
    <r>
      <rPr>
        <u/>
        <sz val="12"/>
        <rFont val="Times New Roman"/>
        <family val="1"/>
      </rPr>
      <t>Health Information Technology</t>
    </r>
    <r>
      <rPr>
        <sz val="12"/>
        <rFont val="Times New Roman"/>
        <family val="1"/>
      </rPr>
      <t xml:space="preserve">: Payments for Health Information Technology structural changes at a practice such as electronic records and data reporting capacity from those records. Payments for Health Information Technology structural changes at a practice such as electronic records and data reporting capacity from those records. Lump sum payments (e.g., EMR, performance bonuses) paid out as a one-time, fixed dollar amount to primary care providers may be credited in full toward spend. Pmpm payments to primary care providers also may be credited toward spend. All other primary care spend (e.g., ffs payments and pmpm payments for self-insured) must be appropriately allocated to the products/segments they support. Exception: EMR related bonuses (lump sum payments only), paid to primary care providers during the fourth quarter of 2019 may be included in reports as spend. </t>
    </r>
  </si>
  <si>
    <r>
      <rPr>
        <b/>
        <sz val="12"/>
        <rFont val="Times New Roman"/>
        <family val="1"/>
      </rPr>
      <t>"Total non-claims-based payments"</t>
    </r>
    <r>
      <rPr>
        <sz val="12"/>
        <rFont val="Times New Roman"/>
        <family val="1"/>
      </rPr>
      <t xml:space="preserve"> applies to all payments made to WA facilities and providers, regardless of where the member resides. See 'Non-Claims Definition' tab for defintions. </t>
    </r>
  </si>
  <si>
    <r>
      <rPr>
        <b/>
        <sz val="12"/>
        <rFont val="Times New Roman"/>
        <family val="1"/>
      </rPr>
      <t>Primary care provider and service definitions</t>
    </r>
    <r>
      <rPr>
        <sz val="12"/>
        <rFont val="Times New Roman"/>
        <family val="1"/>
      </rPr>
      <t>:  Tab 1 defines primary care providers using a narrow approach.  Tab 2 defines additional primary care providers using a broad approach.  Tab 3 defines primary care services using a narrow approach.  Tab 4 defines additional primary care services using a broad approach.  NOTE: the narrow and broad definitions for each are exclusive, i.e. the broad definition does not include/repeat the providers or services included in the narrow definition.</t>
    </r>
  </si>
  <si>
    <t>Well visits</t>
  </si>
  <si>
    <t>Sick visits</t>
  </si>
  <si>
    <r>
      <rPr>
        <u/>
        <sz val="12"/>
        <rFont val="Times New Roman"/>
        <family val="1"/>
      </rPr>
      <t>Risk-based reconciliation:</t>
    </r>
    <r>
      <rPr>
        <sz val="12"/>
        <rFont val="Times New Roman"/>
        <family val="1"/>
      </rPr>
      <t xml:space="preserve">  Risk-based reconciliation for arrangements with providers or practices not billed or captured through claims.</t>
    </r>
  </si>
  <si>
    <t>FQHC Visits (Medicaid plans only)</t>
  </si>
  <si>
    <t>(Select from drop down list; submit one template for each plan)</t>
  </si>
  <si>
    <r>
      <t>"</t>
    </r>
    <r>
      <rPr>
        <b/>
        <sz val="12"/>
        <color theme="1"/>
        <rFont val="Times New Roman"/>
        <family val="1"/>
      </rPr>
      <t>Primary care payments</t>
    </r>
    <r>
      <rPr>
        <sz val="12"/>
        <color theme="1"/>
        <rFont val="Times New Roman"/>
        <family val="1"/>
      </rPr>
      <t xml:space="preserve">" </t>
    </r>
    <r>
      <rPr>
        <sz val="12"/>
        <rFont val="Times New Roman"/>
        <family val="1"/>
      </rPr>
      <t xml:space="preserve">represent </t>
    </r>
    <r>
      <rPr>
        <sz val="12"/>
        <color theme="1"/>
        <rFont val="Times New Roman"/>
        <family val="1"/>
      </rPr>
      <t>all medical payments made</t>
    </r>
    <r>
      <rPr>
        <sz val="12"/>
        <rFont val="Times New Roman"/>
        <family val="1"/>
      </rPr>
      <t xml:space="preserve"> to</t>
    </r>
    <r>
      <rPr>
        <sz val="12"/>
        <color rgb="FFFF0000"/>
        <rFont val="Times New Roman"/>
        <family val="1"/>
      </rPr>
      <t xml:space="preserve"> </t>
    </r>
    <r>
      <rPr>
        <sz val="12"/>
        <color theme="1"/>
        <rFont val="Times New Roman"/>
        <family val="1"/>
      </rPr>
      <t xml:space="preserve">primary care providers (defined in Tab 1 by a narrow definition, and in Tab 2 by a broad definition) for specific primary care services (defined in Tab 3 by a narrow definition, and Tab 4 by a broad definition) in Washington State, regardless of where the member resides. Payments should be reported total as dollars spent during the time period. For medical primary care payments </t>
    </r>
    <r>
      <rPr>
        <b/>
        <sz val="12"/>
        <color rgb="FFFF0000"/>
        <rFont val="Times New Roman"/>
        <family val="1"/>
      </rPr>
      <t>exclude</t>
    </r>
    <r>
      <rPr>
        <sz val="12"/>
        <color theme="1"/>
        <rFont val="Times New Roman"/>
        <family val="1"/>
      </rPr>
      <t xml:space="preserve"> vision, dental, lab, imaging services and Rx (please break out Rx separately, per the spreadsheet).</t>
    </r>
  </si>
  <si>
    <r>
      <rPr>
        <b/>
        <sz val="12"/>
        <rFont val="Times New Roman"/>
        <family val="1"/>
      </rPr>
      <t>"Total medical payments</t>
    </r>
    <r>
      <rPr>
        <sz val="12"/>
        <rFont val="Times New Roman"/>
        <family val="1"/>
      </rPr>
      <t>" includes all payments made to Washington State facilities and providers, regardless of where the member resides, during the time period.  This</t>
    </r>
    <r>
      <rPr>
        <b/>
        <sz val="12"/>
        <color rgb="FFFF0000"/>
        <rFont val="Times New Roman"/>
        <family val="1"/>
      </rPr>
      <t xml:space="preserve"> includes </t>
    </r>
    <r>
      <rPr>
        <sz val="12"/>
        <rFont val="Times New Roman"/>
        <family val="1"/>
      </rPr>
      <t>hospitals, physician services, other professional, home health care, skilled nursing care, Rx, vision, dental, behavioral health, lab and imaging services. For Rx, please break out separately, per the spreadsheet.</t>
    </r>
  </si>
  <si>
    <t xml:space="preserve">Primary Care Expenditure Submission for: </t>
  </si>
  <si>
    <t xml:space="preserve">Date of submission: </t>
  </si>
  <si>
    <t>Payments for all other CPT codes in Primary Care Service Definition (excluding rows above)</t>
  </si>
  <si>
    <t>Capitated, sub-capitated or salaried expenditures</t>
  </si>
  <si>
    <r>
      <rPr>
        <b/>
        <sz val="12"/>
        <rFont val="Times New Roman"/>
        <family val="1"/>
      </rPr>
      <t>"Well visits"</t>
    </r>
    <r>
      <rPr>
        <sz val="12"/>
        <rFont val="Times New Roman"/>
        <family val="1"/>
      </rPr>
      <t xml:space="preserve"> refers to CPT codes for E&amp;M visits for preventive care.  </t>
    </r>
    <r>
      <rPr>
        <b/>
        <sz val="12"/>
        <rFont val="Times New Roman"/>
        <family val="1"/>
      </rPr>
      <t>"Sick visits"</t>
    </r>
    <r>
      <rPr>
        <sz val="12"/>
        <rFont val="Times New Roman"/>
        <family val="1"/>
      </rPr>
      <t xml:space="preserve"> refers to CPT codes for problem-based E&amp;M visits. </t>
    </r>
    <r>
      <rPr>
        <b/>
        <sz val="12"/>
        <rFont val="Times New Roman"/>
        <family val="1"/>
      </rPr>
      <t>"FQHC visits"</t>
    </r>
    <r>
      <rPr>
        <sz val="12"/>
        <rFont val="Times New Roman"/>
        <family val="1"/>
      </rPr>
      <t xml:space="preserve"> refers to the HCPCS codes for visits provided by Federally Qualified Health Centers (FQHCs).  The code sets for these three types are defined in the "Well, sick and FQHC visit def" tab.</t>
    </r>
  </si>
  <si>
    <r>
      <rPr>
        <b/>
        <sz val="12"/>
        <color theme="1"/>
        <rFont val="Times New Roman"/>
        <family val="1"/>
      </rPr>
      <t>Payments</t>
    </r>
    <r>
      <rPr>
        <sz val="12"/>
        <color theme="1"/>
        <rFont val="Times New Roman"/>
        <family val="1"/>
      </rPr>
      <t xml:space="preserve"> defined as total plan </t>
    </r>
    <r>
      <rPr>
        <b/>
        <sz val="12"/>
        <color rgb="FFFF0000"/>
        <rFont val="Times New Roman"/>
        <family val="1"/>
      </rPr>
      <t xml:space="preserve">incurred and paid </t>
    </r>
    <r>
      <rPr>
        <sz val="12"/>
        <rFont val="Times New Roman"/>
        <family val="1"/>
      </rPr>
      <t>payments</t>
    </r>
    <r>
      <rPr>
        <sz val="12"/>
        <color theme="1"/>
        <rFont val="Times New Roman"/>
        <family val="1"/>
      </rPr>
      <t xml:space="preserve"> amount plus deductibles, coninsurnace, or copays by the patient. Please </t>
    </r>
    <r>
      <rPr>
        <b/>
        <sz val="12"/>
        <color rgb="FFFF0000"/>
        <rFont val="Times New Roman"/>
        <family val="1"/>
      </rPr>
      <t>exclude</t>
    </r>
    <r>
      <rPr>
        <sz val="12"/>
        <color theme="1"/>
        <rFont val="Times New Roman"/>
        <family val="1"/>
      </rPr>
      <t xml:space="preserve"> secondary payer medical payments from </t>
    </r>
    <r>
      <rPr>
        <u/>
        <sz val="12"/>
        <color theme="1"/>
        <rFont val="Times New Roman"/>
        <family val="1"/>
      </rPr>
      <t>all</t>
    </r>
    <r>
      <rPr>
        <sz val="12"/>
        <color theme="1"/>
        <rFont val="Times New Roman"/>
        <family val="1"/>
      </rPr>
      <t xml:space="preserve"> defintions in this template (primary care and total medical).</t>
    </r>
  </si>
  <si>
    <r>
      <t>For calendar year 2019,</t>
    </r>
    <r>
      <rPr>
        <sz val="12"/>
        <color rgb="FFFF0000"/>
        <rFont val="Times New Roman"/>
        <family val="1"/>
      </rPr>
      <t xml:space="preserve"> </t>
    </r>
    <r>
      <rPr>
        <sz val="12"/>
        <rFont val="Times New Roman"/>
        <family val="1"/>
      </rPr>
      <t xml:space="preserve">fill in the YELLOW boxes on the "COMPLETE ME" Tab. (The GRAY boxes are locked because they will auto-calculate). </t>
    </r>
  </si>
  <si>
    <t>Payment for services at FQHCs</t>
  </si>
  <si>
    <t>Total Payments</t>
  </si>
  <si>
    <t>WA Medical Payments</t>
  </si>
  <si>
    <t>Primary Care Spend Standard Submission Working Definitions for Primary Care Related Non-Claims Payments</t>
  </si>
  <si>
    <r>
      <t>See "</t>
    </r>
    <r>
      <rPr>
        <b/>
        <sz val="12"/>
        <rFont val="Times New Roman"/>
        <family val="1"/>
      </rPr>
      <t>LAN Categories</t>
    </r>
    <r>
      <rPr>
        <sz val="12"/>
        <rFont val="Times New Roman"/>
        <family val="1"/>
      </rPr>
      <t xml:space="preserve">" Tab for CMS Learning Action Network categories and defintions. </t>
    </r>
  </si>
  <si>
    <r>
      <rPr>
        <u/>
        <sz val="12"/>
        <rFont val="Times New Roman"/>
        <family val="1"/>
      </rPr>
      <t>Provider Incentives (LAN Categories 1 - 2B)</t>
    </r>
    <r>
      <rPr>
        <sz val="12"/>
        <rFont val="Times New Roman"/>
        <family val="1"/>
      </rPr>
      <t>: Payment incentives and payment disincentives that apply to base payments that are assessed payments, as defined as LAN Categories 1-2B.</t>
    </r>
  </si>
  <si>
    <r>
      <rPr>
        <u/>
        <sz val="12"/>
        <rFont val="Times New Roman"/>
        <family val="1"/>
      </rPr>
      <t>Provider Incentives (LAN Category 2C-4B)</t>
    </r>
    <r>
      <rPr>
        <sz val="12"/>
        <rFont val="Times New Roman"/>
        <family val="1"/>
      </rPr>
      <t>: Payment incentives and payment disincentives that apply to base payments that are assessed payments, as defined as LAN Categories 2C-4B.</t>
    </r>
  </si>
  <si>
    <t>Provider incentives (defined in CMS LAN Categories 1-2B)</t>
  </si>
  <si>
    <t>Provider incentives (defined in CMS LAN Categories 2C-4B)</t>
  </si>
  <si>
    <t>WA Primary Care Related Non-Claims Based Payments</t>
  </si>
  <si>
    <t>Please describe approach to calculate primary care related non-claims based payments, i.e., data sources such as provider contracts, method to attribute payments to primary care providers, any barriers encounted, and other relevant information. There is not text limit in the boxes below.</t>
  </si>
  <si>
    <t>Total WA Primary Care Non-Claims based Payments</t>
  </si>
  <si>
    <t>Total Primary Care Payments (claims and non-claims)</t>
  </si>
  <si>
    <t>APM Categories are defined by the HCP-LAN as follows:</t>
  </si>
  <si>
    <r>
      <rPr>
        <b/>
        <i/>
        <sz val="11"/>
        <rFont val="Calibri"/>
        <family val="2"/>
        <scheme val="minor"/>
      </rPr>
      <t>Category 1</t>
    </r>
    <r>
      <rPr>
        <b/>
        <sz val="11"/>
        <rFont val="Calibri"/>
        <family val="2"/>
        <scheme val="minor"/>
      </rPr>
      <t>:</t>
    </r>
    <r>
      <rPr>
        <sz val="11"/>
        <rFont val="Calibri"/>
        <family val="2"/>
        <scheme val="minor"/>
      </rPr>
      <t xml:space="preserve"> Fee-for-service with no link to quality. These payments utilize traditional FFS payments that are not adjusted to account for infrastructure investments, provider reporting of quality data, or provider performance on cost and quality metrics. DRGs that are not linked to quality are in Category 1.</t>
    </r>
  </si>
  <si>
    <r>
      <rPr>
        <b/>
        <i/>
        <sz val="11"/>
        <rFont val="Calibri"/>
        <family val="2"/>
        <scheme val="minor"/>
      </rPr>
      <t>Category 2</t>
    </r>
    <r>
      <rPr>
        <b/>
        <sz val="11"/>
        <rFont val="Calibri"/>
        <family val="2"/>
        <scheme val="minor"/>
      </rPr>
      <t>:</t>
    </r>
    <r>
      <rPr>
        <sz val="11"/>
        <rFont val="Calibri"/>
        <family val="2"/>
        <scheme val="minor"/>
      </rPr>
      <t xml:space="preserve"> Fee-for-service linked to quality. These payments utilize traditional FFS payments but are subsequently adjusted based on infrastructure investments to improve care or clinical services, whether providers report quality data, or how well they perform on cost and quality metrics.</t>
    </r>
  </si>
  <si>
    <r>
      <rPr>
        <b/>
        <i/>
        <sz val="11"/>
        <rFont val="Calibri"/>
        <family val="2"/>
        <scheme val="minor"/>
      </rPr>
      <t>2A:</t>
    </r>
    <r>
      <rPr>
        <sz val="11"/>
        <rFont val="Calibri"/>
        <family val="2"/>
        <scheme val="minor"/>
      </rPr>
      <t xml:space="preserve"> Foundational payments for infrastructure and operations. These payments can be promote infrastructure that can improve care quality even if payment rates are not adjusted by performance on quality metrics.</t>
    </r>
  </si>
  <si>
    <r>
      <rPr>
        <b/>
        <i/>
        <sz val="11"/>
        <rFont val="Calibri"/>
        <family val="2"/>
        <scheme val="minor"/>
      </rPr>
      <t xml:space="preserve">2B: </t>
    </r>
    <r>
      <rPr>
        <sz val="11"/>
        <rFont val="Calibri"/>
        <family val="2"/>
        <scheme val="minor"/>
      </rPr>
      <t xml:space="preserve">Pay for reporting. These payments provide incentives or disincentives for reporting quality data. Participation in pay for reporting programs helps providers familiarize themselves with quality metrics and reporting systems. </t>
    </r>
  </si>
  <si>
    <r>
      <rPr>
        <b/>
        <i/>
        <sz val="11"/>
        <rFont val="Calibri"/>
        <family val="2"/>
        <scheme val="minor"/>
      </rPr>
      <t>2C:</t>
    </r>
    <r>
      <rPr>
        <sz val="11"/>
        <rFont val="Calibri"/>
        <family val="2"/>
        <scheme val="minor"/>
      </rPr>
      <t xml:space="preserve"> Rewards for performance. These payments provide financial rewards for performance on quality metrics. Similar to Category 2B payments, Category 2C payments help providers familiarize themselves with quality metrics and reporting systems.</t>
    </r>
  </si>
  <si>
    <r>
      <rPr>
        <b/>
        <i/>
        <sz val="11"/>
        <rFont val="Calibri"/>
        <family val="2"/>
        <scheme val="minor"/>
      </rPr>
      <t>2D:</t>
    </r>
    <r>
      <rPr>
        <sz val="11"/>
        <rFont val="Calibri"/>
        <family val="2"/>
        <scheme val="minor"/>
      </rPr>
      <t xml:space="preserve"> Rewards and penalties for performance. These payments provide financial rewards and/or penalties to providers based on performance on quality metrics, providing a significant link between reimbursement and quality performance.</t>
    </r>
  </si>
  <si>
    <r>
      <rPr>
        <b/>
        <i/>
        <sz val="11"/>
        <rFont val="Calibri"/>
        <family val="2"/>
        <scheme val="minor"/>
      </rPr>
      <t>Category 3</t>
    </r>
    <r>
      <rPr>
        <b/>
        <sz val="11"/>
        <rFont val="Calibri"/>
        <family val="2"/>
        <scheme val="minor"/>
      </rPr>
      <t xml:space="preserve">: </t>
    </r>
    <r>
      <rPr>
        <sz val="11"/>
        <rFont val="Calibri"/>
        <family val="2"/>
        <scheme val="minor"/>
      </rPr>
      <t>APMs built on FFS architecture. These payments are based on FFS architecture, while providing mechanisms for effective management of a set of procedures, an episode of care, or all health services provided for individuals. In addition to taking quality considerations into account, payments are based on cost performance against a target, irrespective of how the financial benchmark is established, updated, or adjusted. Providers that meet their cost and quality targets are eligible for shared savings, and those that do not may be held financially accountable.</t>
    </r>
  </si>
  <si>
    <r>
      <rPr>
        <b/>
        <i/>
        <sz val="11"/>
        <rFont val="Calibri"/>
        <family val="2"/>
        <scheme val="minor"/>
      </rPr>
      <t xml:space="preserve">3A: </t>
    </r>
    <r>
      <rPr>
        <sz val="11"/>
        <rFont val="Calibri"/>
        <family val="2"/>
        <scheme val="minor"/>
      </rPr>
      <t>APMs with upside gainsharing. These payment models allow providers to share in savings they generate based on performance on cost and quality targets.</t>
    </r>
  </si>
  <si>
    <r>
      <rPr>
        <b/>
        <i/>
        <sz val="11"/>
        <rFont val="Calibri"/>
        <family val="2"/>
        <scheme val="minor"/>
      </rPr>
      <t>3B:</t>
    </r>
    <r>
      <rPr>
        <sz val="11"/>
        <rFont val="Calibri"/>
        <family val="2"/>
        <scheme val="minor"/>
      </rPr>
      <t xml:space="preserve"> APMs with upside gainsharing and downside risk. These payment models tie positive (gainsharing) and negative (downside risk) payment adjustments to reimbursement based on performance on cost and quality targets.</t>
    </r>
  </si>
  <si>
    <r>
      <rPr>
        <b/>
        <i/>
        <sz val="11"/>
        <rFont val="Calibri"/>
        <family val="2"/>
        <scheme val="minor"/>
      </rPr>
      <t>Category 4</t>
    </r>
    <r>
      <rPr>
        <b/>
        <sz val="11"/>
        <rFont val="Calibri"/>
        <family val="2"/>
        <scheme val="minor"/>
      </rPr>
      <t>:</t>
    </r>
    <r>
      <rPr>
        <sz val="11"/>
        <rFont val="Calibri"/>
        <family val="2"/>
        <scheme val="minor"/>
      </rPr>
      <t xml:space="preserve"> Population-based payments. These payments are structured in a manner that encourages providers to deliver well-coordinated, high quality person-level care within a defined or overall budget. This holds providers accountable for meeting quality and, increasingly, person-centered care goals for a population of patients or members. Payments are intended to cover a wide range of preventive health, health maintenance, and health improvement services, among other items. These payments will likely require care delivery systems to establish teams of health professionals to provide enhanced access and coordinated care.</t>
    </r>
  </si>
  <si>
    <r>
      <rPr>
        <b/>
        <i/>
        <sz val="11"/>
        <color theme="1"/>
        <rFont val="Calibri"/>
        <family val="2"/>
        <scheme val="minor"/>
      </rPr>
      <t xml:space="preserve">4A: </t>
    </r>
    <r>
      <rPr>
        <sz val="11"/>
        <color theme="1"/>
        <rFont val="Calibri"/>
        <family val="2"/>
        <scheme val="minor"/>
      </rPr>
      <t>Condition-specific population-based payment. These payment models hold providers accountable for the cost and quality of condition-specific services, such as bundled payments for cancer care or heart disease.</t>
    </r>
  </si>
  <si>
    <r>
      <rPr>
        <b/>
        <i/>
        <sz val="11"/>
        <color theme="1"/>
        <rFont val="Calibri"/>
        <family val="2"/>
        <scheme val="minor"/>
      </rPr>
      <t>4B:</t>
    </r>
    <r>
      <rPr>
        <sz val="11"/>
        <color theme="1"/>
        <rFont val="Calibri"/>
        <family val="2"/>
        <scheme val="minor"/>
      </rPr>
      <t xml:space="preserve"> Comprehensive population-based payment. These payment models involve capitated or population based payments covering the entirety of an individual's health care needs and can involve a broad range of financial and delivery system integration between payers and providers. </t>
    </r>
  </si>
  <si>
    <t>For examples of payment models in the above categores, see the HCP-LAN APM Framework "Addendum" linked above</t>
  </si>
  <si>
    <r>
      <rPr>
        <b/>
        <sz val="14"/>
        <color theme="0"/>
        <rFont val="Calibri"/>
        <family val="2"/>
        <scheme val="minor"/>
      </rPr>
      <t>Additional Information</t>
    </r>
    <r>
      <rPr>
        <sz val="11"/>
        <color theme="0"/>
        <rFont val="Calibri"/>
        <family val="2"/>
        <scheme val="minor"/>
      </rPr>
      <t xml:space="preserve"> - see HCP-LAN APM Measurement Guide and APM Framework below</t>
    </r>
  </si>
  <si>
    <t>http://hcp-lan.org/workproducts/apm-measurement-final.pdf</t>
  </si>
  <si>
    <t>http://hcp-lan.org/workproducts/apm-whitepaper.pdf</t>
  </si>
  <si>
    <t>http://hcp-lan.org/workproducts/apm-whitepaper-addendum.pdf</t>
  </si>
  <si>
    <t>https://hcp-lan.org/groups/apm-fpt-work-products/apm-framework/</t>
  </si>
  <si>
    <t>NOTE: Individual carrier submissions will not be shared externally outside of WA HCA, however HCA may publically report aggregate results, i.e., average primary care spend across all Medicaid carriers. Additionally, while submitting this report is a contract requirement, there is no target percentage for primary care spend; this is being gathered for informational purposes only.</t>
  </si>
  <si>
    <t>Regence PEBB UMP CDHP</t>
  </si>
  <si>
    <t>Regence PEBB UMP</t>
  </si>
  <si>
    <t>Regence PEBB UMP Plus - PSHVN</t>
  </si>
  <si>
    <t>Regence PEBB UMP Plus - UW Accountable Care Network</t>
  </si>
  <si>
    <t>Regence SEBB Achieve 2</t>
  </si>
  <si>
    <t>Regence SEBB Achieve 1</t>
  </si>
  <si>
    <t>Regence SEBB UMP CDHP</t>
  </si>
  <si>
    <t>Premera SEBB High PPO</t>
  </si>
  <si>
    <t>Premera SEBB Standard PPO</t>
  </si>
  <si>
    <t>Kaiser Permanente NW PEBB CDHP</t>
  </si>
  <si>
    <t>Kaiser Permanente WA PEBB WA CDHP</t>
  </si>
  <si>
    <t>Kaiser Permanente NW PEBB NW Classic</t>
  </si>
  <si>
    <t>Kaiser Permanente WA PEBB WA Classic</t>
  </si>
  <si>
    <t>Kaiser Permanente WA PEBB WA SoundChoice</t>
  </si>
  <si>
    <t>Kaiser Permanente WA PEBB WA Value</t>
  </si>
  <si>
    <t>Kaiser Permanente WA SEBB SoundChoice</t>
  </si>
  <si>
    <t>Kaiser Permanente WA SEBB Core 2</t>
  </si>
  <si>
    <t>Kaiser Permanente WA Options PPO3</t>
  </si>
  <si>
    <t>Kaiser Permanente WA Options PPO2</t>
  </si>
  <si>
    <t>Kaiser Permanente WA SEBB Core 3</t>
  </si>
  <si>
    <t>Regence SEBB UMP Plus - PSHVN</t>
  </si>
  <si>
    <t>Regence SEBB UMP Plus - UW Accountable Care Network</t>
  </si>
  <si>
    <t>Kaiser Permanente NW SEBB 1</t>
  </si>
  <si>
    <t>Kaiser Permanente NW SEBB 2</t>
  </si>
  <si>
    <t>Kaiser Permanente NW SEBB 3</t>
  </si>
  <si>
    <t>Kaiser Permanente WA SEBB Core 1</t>
  </si>
  <si>
    <t>Premera SEBB Peak Care EPO</t>
  </si>
  <si>
    <t>Kaiser Permanente WA Options PPO1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</si>
</sst>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5" formatCode="&quot;$&quot;#,##0_);\(&quot;$&quot;#,##0\)"/>
    <numFmt numFmtId="42" formatCode="_(&quot;$&quot;* #,##0_);_(&quot;$&quot;* \(#,##0\);_(&quot;$&quot;* &quot;-&quot;_);_(@_)"/>
    <numFmt numFmtId="44" formatCode="_(&quot;$&quot;* #,##0.00_);_(&quot;$&quot;* \(#,##0.00\);_(&quot;$&quot;* &quot;-&quot;??_);_(@_)"/>
    <numFmt numFmtId="164" formatCode="&quot;$&quot;#,##0"/>
    <numFmt numFmtId="165" formatCode="_(&quot;$&quot;* #,##0_);_(&quot;$&quot;* \(#,##0\);_(&quot;$&quot;* &quot;-&quot;??_);_(@_)"/>
    <numFmt numFmtId="166" formatCode="m/d/yy;@"/>
    <numFmt numFmtId="167" formatCode="[$-409]d\-mmm\-yyyy;@"/>
  </numFmts>
  <fonts count="39" x14ac:knownFonts="1">
    <font>
      <sz val="11"/>
      <color theme="1"/>
      <name val="Calibri"/>
      <family val="2"/>
      <scheme val="minor"/>
    </font>
    <font>
      <sz val="11"/>
      <color indexed="8"/>
      <name val="Calibri"/>
      <family val="2"/>
    </font>
    <font>
      <b/>
      <sz val="11"/>
      <color indexed="8"/>
      <name val="Times New Roman"/>
      <family val="1"/>
    </font>
    <font>
      <b/>
      <sz val="10"/>
      <name val="Calibri"/>
      <family val="2"/>
    </font>
    <font>
      <sz val="10"/>
      <name val="Calibri"/>
      <family val="2"/>
    </font>
    <font>
      <sz val="10"/>
      <name val="Arial"/>
      <family val="2"/>
    </font>
    <font>
      <b/>
      <sz val="12"/>
      <color indexed="8"/>
      <name val="Times New Roman"/>
      <family val="1"/>
    </font>
    <font>
      <i/>
      <sz val="12"/>
      <color indexed="8"/>
      <name val="Times New Roman"/>
      <family val="1"/>
    </font>
    <font>
      <sz val="10"/>
      <name val="Arial Narrow"/>
      <family val="2"/>
    </font>
    <font>
      <sz val="12"/>
      <name val="Arial"/>
      <family val="2"/>
    </font>
    <font>
      <b/>
      <sz val="14"/>
      <color indexed="8"/>
      <name val="Arial"/>
      <family val="2"/>
    </font>
    <font>
      <sz val="12"/>
      <color indexed="8"/>
      <name val="Times New Roman"/>
      <family val="1"/>
    </font>
    <font>
      <i/>
      <sz val="10"/>
      <color indexed="8"/>
      <name val="Arial"/>
      <family val="2"/>
    </font>
    <font>
      <sz val="12"/>
      <name val="Times New Roman"/>
      <family val="1"/>
    </font>
    <font>
      <b/>
      <sz val="12"/>
      <name val="Times New Roman"/>
      <family val="1"/>
    </font>
    <font>
      <i/>
      <sz val="12"/>
      <name val="Times New Roman"/>
      <family val="1"/>
    </font>
    <font>
      <u/>
      <sz val="12"/>
      <name val="Times New Roman"/>
      <family val="1"/>
    </font>
    <font>
      <sz val="12"/>
      <color indexed="8"/>
      <name val="Times New Roman"/>
      <family val="1"/>
    </font>
    <font>
      <b/>
      <sz val="12"/>
      <color indexed="8"/>
      <name val="Times New Roman"/>
      <family val="1"/>
    </font>
    <font>
      <sz val="8"/>
      <name val="Calibri"/>
      <family val="2"/>
    </font>
    <font>
      <sz val="11"/>
      <color theme="1"/>
      <name val="Calibri"/>
      <family val="2"/>
      <scheme val="minor"/>
    </font>
    <font>
      <sz val="11"/>
      <color theme="0"/>
      <name val="Calibri"/>
      <family val="2"/>
      <scheme val="minor"/>
    </font>
    <font>
      <sz val="12"/>
      <color rgb="FFFF0000"/>
      <name val="Times New Roman"/>
      <family val="1"/>
    </font>
    <font>
      <b/>
      <sz val="12"/>
      <color rgb="FFFF0000"/>
      <name val="Times New Roman"/>
      <family val="1"/>
    </font>
    <font>
      <sz val="9"/>
      <color indexed="81"/>
      <name val="Tahoma"/>
      <family val="2"/>
    </font>
    <font>
      <b/>
      <sz val="9"/>
      <color indexed="81"/>
      <name val="Tahoma"/>
      <family val="2"/>
    </font>
    <font>
      <sz val="12"/>
      <color theme="1"/>
      <name val="Times New Roman"/>
      <family val="1"/>
    </font>
    <font>
      <b/>
      <sz val="12"/>
      <color theme="1"/>
      <name val="Times New Roman"/>
      <family val="1"/>
    </font>
    <font>
      <b/>
      <sz val="11"/>
      <color theme="1"/>
      <name val="Calibri"/>
      <family val="2"/>
      <scheme val="minor"/>
    </font>
    <font>
      <u/>
      <sz val="12"/>
      <color theme="1"/>
      <name val="Times New Roman"/>
      <family val="1"/>
    </font>
    <font>
      <b/>
      <sz val="12"/>
      <color theme="7"/>
      <name val="Times New Roman"/>
      <family val="1"/>
    </font>
    <font>
      <sz val="11"/>
      <color theme="7"/>
      <name val="Calibri"/>
      <family val="2"/>
      <scheme val="minor"/>
    </font>
    <font>
      <b/>
      <sz val="14"/>
      <color theme="0"/>
      <name val="Calibri"/>
      <family val="2"/>
      <scheme val="minor"/>
    </font>
    <font>
      <sz val="11"/>
      <name val="Calibri"/>
      <family val="2"/>
      <scheme val="minor"/>
    </font>
    <font>
      <b/>
      <i/>
      <sz val="11"/>
      <name val="Calibri"/>
      <family val="2"/>
      <scheme val="minor"/>
    </font>
    <font>
      <b/>
      <sz val="11"/>
      <name val="Calibri"/>
      <family val="2"/>
      <scheme val="minor"/>
    </font>
    <font>
      <b/>
      <i/>
      <sz val="11"/>
      <color theme="1"/>
      <name val="Calibri"/>
      <family val="2"/>
      <scheme val="minor"/>
    </font>
    <font>
      <i/>
      <sz val="11"/>
      <name val="Calibri"/>
      <family val="2"/>
      <scheme val="minor"/>
    </font>
    <font>
      <u/>
      <sz val="11"/>
      <color theme="10"/>
      <name val="Calibri"/>
      <family val="2"/>
      <scheme val="minor"/>
    </font>
  </fonts>
  <fills count="14">
    <fill>
      <patternFill patternType="none"/>
    </fill>
    <fill>
      <patternFill patternType="gray125"/>
    </fill>
    <fill>
      <patternFill patternType="solid">
        <fgColor indexed="44"/>
        <bgColor indexed="64"/>
      </patternFill>
    </fill>
    <fill>
      <patternFill patternType="solid">
        <fgColor theme="4" tint="0.59999389629810485"/>
        <bgColor indexed="65"/>
      </patternFill>
    </fill>
    <fill>
      <patternFill patternType="solid">
        <fgColor rgb="FFFFFFCC"/>
      </patternFill>
    </fill>
    <fill>
      <patternFill patternType="solid">
        <fgColor theme="4" tint="-0.249977111117893"/>
        <bgColor indexed="64"/>
      </patternFill>
    </fill>
    <fill>
      <patternFill patternType="solid">
        <fgColor rgb="FFFFFF00"/>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theme="6"/>
        <bgColor indexed="64"/>
      </patternFill>
    </fill>
    <fill>
      <patternFill patternType="solid">
        <fgColor theme="3"/>
        <bgColor indexed="64"/>
      </patternFill>
    </fill>
    <fill>
      <patternFill patternType="solid">
        <fgColor theme="7" tint="-0.249977111117893"/>
        <bgColor indexed="64"/>
      </patternFill>
    </fill>
    <fill>
      <patternFill patternType="solid">
        <fgColor theme="7" tint="0.79998168889431442"/>
        <bgColor indexed="64"/>
      </patternFill>
    </fill>
  </fills>
  <borders count="5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B2B2B2"/>
      </left>
      <right style="thin">
        <color rgb="FFB2B2B2"/>
      </right>
      <top style="thin">
        <color rgb="FFB2B2B2"/>
      </top>
      <bottom style="thin">
        <color rgb="FFB2B2B2"/>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style="medium">
        <color indexed="64"/>
      </left>
      <right style="medium">
        <color indexed="64"/>
      </right>
      <top style="medium">
        <color indexed="64"/>
      </top>
      <bottom style="thin">
        <color theme="0"/>
      </bottom>
      <diagonal/>
    </border>
    <border>
      <left/>
      <right style="thin">
        <color theme="0"/>
      </right>
      <top style="thin">
        <color theme="0"/>
      </top>
      <bottom style="thin">
        <color theme="0"/>
      </bottom>
      <diagonal/>
    </border>
    <border>
      <left style="medium">
        <color indexed="64"/>
      </left>
      <right style="medium">
        <color indexed="64"/>
      </right>
      <top style="thin">
        <color theme="0"/>
      </top>
      <bottom style="thin">
        <color theme="0"/>
      </bottom>
      <diagonal/>
    </border>
    <border>
      <left style="medium">
        <color indexed="64"/>
      </left>
      <right style="medium">
        <color indexed="64"/>
      </right>
      <top style="thin">
        <color theme="0"/>
      </top>
      <bottom style="medium">
        <color indexed="64"/>
      </bottom>
      <diagonal/>
    </border>
    <border>
      <left style="thin">
        <color theme="0"/>
      </left>
      <right style="thin">
        <color theme="0"/>
      </right>
      <top/>
      <bottom style="thin">
        <color theme="0"/>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thin">
        <color theme="0"/>
      </bottom>
      <diagonal/>
    </border>
    <border>
      <left style="medium">
        <color indexed="64"/>
      </left>
      <right style="medium">
        <color indexed="64"/>
      </right>
      <top style="thin">
        <color theme="0"/>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s>
  <cellStyleXfs count="7">
    <xf numFmtId="0" fontId="0" fillId="0" borderId="0"/>
    <xf numFmtId="0" fontId="20" fillId="3" borderId="0" applyNumberFormat="0" applyBorder="0" applyAlignment="0" applyProtection="0"/>
    <xf numFmtId="44" fontId="1" fillId="0" borderId="0" applyFont="0" applyFill="0" applyBorder="0" applyAlignment="0" applyProtection="0"/>
    <xf numFmtId="44" fontId="5" fillId="0" borderId="0" applyFont="0" applyFill="0" applyBorder="0" applyAlignment="0" applyProtection="0"/>
    <xf numFmtId="0" fontId="1" fillId="4" borderId="18" applyNumberFormat="0" applyFont="0" applyAlignment="0" applyProtection="0"/>
    <xf numFmtId="9" fontId="1" fillId="0" borderId="0" applyFont="0" applyFill="0" applyBorder="0" applyAlignment="0" applyProtection="0"/>
    <xf numFmtId="0" fontId="38" fillId="0" borderId="0" applyNumberFormat="0" applyFill="0" applyBorder="0" applyAlignment="0" applyProtection="0"/>
  </cellStyleXfs>
  <cellXfs count="216">
    <xf numFmtId="0" fontId="0" fillId="0" borderId="0" xfId="0"/>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Border="1"/>
    <xf numFmtId="0" fontId="0" fillId="0" borderId="5" xfId="0" applyBorder="1"/>
    <xf numFmtId="0" fontId="0" fillId="0" borderId="6" xfId="0" applyBorder="1"/>
    <xf numFmtId="0" fontId="0" fillId="0" borderId="7" xfId="0" applyBorder="1"/>
    <xf numFmtId="0" fontId="0" fillId="0" borderId="8" xfId="0" applyBorder="1"/>
    <xf numFmtId="0" fontId="20" fillId="3" borderId="0" xfId="1"/>
    <xf numFmtId="0" fontId="0" fillId="0" borderId="0" xfId="0" applyBorder="1" applyAlignment="1"/>
    <xf numFmtId="42" fontId="13" fillId="0" borderId="0" xfId="0" applyNumberFormat="1" applyFont="1" applyFill="1" applyBorder="1" applyAlignment="1" applyProtection="1">
      <alignment horizontal="left" wrapText="1"/>
      <protection locked="0"/>
    </xf>
    <xf numFmtId="0" fontId="14" fillId="0" borderId="12" xfId="0" applyFont="1" applyFill="1" applyBorder="1" applyAlignment="1">
      <alignment wrapText="1"/>
    </xf>
    <xf numFmtId="0" fontId="13" fillId="0" borderId="13" xfId="0" applyFont="1" applyFill="1" applyBorder="1" applyAlignment="1">
      <alignment wrapText="1"/>
    </xf>
    <xf numFmtId="0" fontId="13" fillId="0" borderId="13" xfId="0" applyFont="1" applyFill="1" applyBorder="1" applyAlignment="1">
      <alignment horizontal="left" vertical="center" wrapText="1"/>
    </xf>
    <xf numFmtId="0" fontId="13" fillId="0" borderId="13" xfId="0" applyFont="1" applyFill="1" applyBorder="1" applyAlignment="1">
      <alignment horizontal="left" wrapText="1"/>
    </xf>
    <xf numFmtId="0" fontId="13" fillId="0" borderId="13" xfId="0" applyFont="1" applyFill="1" applyBorder="1" applyAlignment="1">
      <alignment horizontal="left" wrapText="1" indent="4"/>
    </xf>
    <xf numFmtId="0" fontId="13" fillId="0" borderId="13" xfId="0" applyFont="1" applyFill="1" applyBorder="1" applyAlignment="1">
      <alignment horizontal="left" wrapText="1" indent="6"/>
    </xf>
    <xf numFmtId="0" fontId="0" fillId="2" borderId="0" xfId="0" applyFill="1"/>
    <xf numFmtId="0" fontId="9" fillId="2" borderId="0" xfId="0" applyFont="1" applyFill="1" applyBorder="1"/>
    <xf numFmtId="0" fontId="8" fillId="2" borderId="0" xfId="0" applyFont="1" applyFill="1"/>
    <xf numFmtId="0" fontId="0" fillId="2" borderId="0" xfId="0" applyFill="1" applyAlignment="1">
      <alignment wrapText="1"/>
    </xf>
    <xf numFmtId="0" fontId="0" fillId="0" borderId="0" xfId="0" applyFill="1"/>
    <xf numFmtId="0" fontId="21" fillId="5" borderId="0" xfId="0" applyFont="1" applyFill="1" applyAlignment="1">
      <alignment wrapText="1"/>
    </xf>
    <xf numFmtId="0" fontId="0" fillId="0" borderId="0" xfId="0" applyAlignment="1">
      <alignment horizontal="left"/>
    </xf>
    <xf numFmtId="0" fontId="13" fillId="0" borderId="13" xfId="0" applyFont="1" applyFill="1" applyBorder="1" applyAlignment="1">
      <alignment horizontal="left" vertical="top" wrapText="1"/>
    </xf>
    <xf numFmtId="0" fontId="14" fillId="0" borderId="13" xfId="0" applyFont="1" applyFill="1" applyBorder="1" applyAlignment="1">
      <alignment wrapText="1"/>
    </xf>
    <xf numFmtId="0" fontId="0" fillId="0" borderId="0" xfId="0" applyFill="1" applyAlignment="1">
      <alignment horizontal="left"/>
    </xf>
    <xf numFmtId="0" fontId="15" fillId="0" borderId="13" xfId="0" applyFont="1" applyFill="1" applyBorder="1" applyAlignment="1">
      <alignment wrapText="1"/>
    </xf>
    <xf numFmtId="0" fontId="26" fillId="0" borderId="13" xfId="0" applyFont="1" applyFill="1" applyBorder="1" applyAlignment="1">
      <alignment horizontal="left" wrapText="1"/>
    </xf>
    <xf numFmtId="42" fontId="14" fillId="0" borderId="0" xfId="3" applyNumberFormat="1" applyFont="1" applyFill="1" applyBorder="1" applyAlignment="1" applyProtection="1">
      <alignment horizontal="left"/>
      <protection locked="0"/>
    </xf>
    <xf numFmtId="0" fontId="13" fillId="0" borderId="14" xfId="0" applyFont="1" applyFill="1" applyBorder="1" applyAlignment="1">
      <alignment wrapText="1"/>
    </xf>
    <xf numFmtId="0" fontId="28" fillId="0" borderId="0" xfId="0" applyFont="1"/>
    <xf numFmtId="0" fontId="0" fillId="6" borderId="0" xfId="0" applyFill="1" applyAlignment="1">
      <alignment horizontal="left"/>
    </xf>
    <xf numFmtId="0" fontId="0" fillId="6" borderId="0" xfId="0" applyFill="1"/>
    <xf numFmtId="166" fontId="13" fillId="0" borderId="0" xfId="4" applyNumberFormat="1" applyFont="1" applyFill="1" applyBorder="1" applyAlignment="1" applyProtection="1">
      <alignment horizontal="left"/>
      <protection locked="0"/>
    </xf>
    <xf numFmtId="0" fontId="13" fillId="7" borderId="13" xfId="0" applyFont="1" applyFill="1" applyBorder="1" applyAlignment="1">
      <alignment wrapText="1"/>
    </xf>
    <xf numFmtId="0" fontId="0" fillId="0" borderId="41" xfId="0" applyBorder="1"/>
    <xf numFmtId="0" fontId="0" fillId="0" borderId="42" xfId="0" applyBorder="1" applyAlignment="1">
      <alignment wrapText="1"/>
    </xf>
    <xf numFmtId="0" fontId="0" fillId="0" borderId="43" xfId="0" applyBorder="1"/>
    <xf numFmtId="0" fontId="32" fillId="11" borderId="44" xfId="0" applyFont="1" applyFill="1" applyBorder="1" applyAlignment="1">
      <alignment vertical="center" wrapText="1"/>
    </xf>
    <xf numFmtId="0" fontId="0" fillId="0" borderId="45" xfId="0" applyBorder="1"/>
    <xf numFmtId="0" fontId="33" fillId="0" borderId="46" xfId="0" applyFont="1" applyFill="1" applyBorder="1" applyAlignment="1">
      <alignment vertical="center" wrapText="1"/>
    </xf>
    <xf numFmtId="0" fontId="33" fillId="0" borderId="46" xfId="0" applyFont="1" applyFill="1" applyBorder="1" applyAlignment="1">
      <alignment vertical="top" wrapText="1"/>
    </xf>
    <xf numFmtId="0" fontId="33" fillId="0" borderId="46" xfId="0" applyFont="1" applyFill="1" applyBorder="1" applyAlignment="1">
      <alignment horizontal="left" vertical="center" wrapText="1" indent="3"/>
    </xf>
    <xf numFmtId="0" fontId="33" fillId="0" borderId="45" xfId="0" applyFont="1" applyFill="1" applyBorder="1"/>
    <xf numFmtId="0" fontId="33" fillId="0" borderId="41" xfId="0" applyFont="1" applyFill="1" applyBorder="1"/>
    <xf numFmtId="0" fontId="0" fillId="0" borderId="46" xfId="0" applyBorder="1" applyAlignment="1">
      <alignment wrapText="1"/>
    </xf>
    <xf numFmtId="0" fontId="0" fillId="0" borderId="46" xfId="0" applyBorder="1" applyAlignment="1">
      <alignment horizontal="left" wrapText="1" indent="3"/>
    </xf>
    <xf numFmtId="0" fontId="0" fillId="11" borderId="46" xfId="0" applyFill="1" applyBorder="1" applyAlignment="1">
      <alignment wrapText="1"/>
    </xf>
    <xf numFmtId="0" fontId="37" fillId="0" borderId="47" xfId="0" applyFont="1" applyFill="1" applyBorder="1" applyAlignment="1">
      <alignment horizontal="left" vertical="center" wrapText="1" indent="2"/>
    </xf>
    <xf numFmtId="0" fontId="37" fillId="0" borderId="48" xfId="0" applyFont="1" applyFill="1" applyBorder="1" applyAlignment="1">
      <alignment horizontal="left" vertical="center" wrapText="1" indent="2"/>
    </xf>
    <xf numFmtId="0" fontId="21" fillId="12" borderId="49" xfId="0" applyFont="1" applyFill="1" applyBorder="1" applyAlignment="1">
      <alignment vertical="center" wrapText="1"/>
    </xf>
    <xf numFmtId="0" fontId="38" fillId="13" borderId="50" xfId="6" applyFill="1" applyBorder="1" applyAlignment="1">
      <alignment horizontal="left" wrapText="1" indent="2"/>
    </xf>
    <xf numFmtId="0" fontId="38" fillId="13" borderId="46" xfId="6" applyFill="1" applyBorder="1" applyAlignment="1">
      <alignment horizontal="left" wrapText="1" indent="2"/>
    </xf>
    <xf numFmtId="0" fontId="38" fillId="13" borderId="51" xfId="6" applyFill="1" applyBorder="1" applyAlignment="1">
      <alignment horizontal="left" wrapText="1" indent="2"/>
    </xf>
    <xf numFmtId="0" fontId="0" fillId="0" borderId="48" xfId="0" applyBorder="1" applyAlignment="1">
      <alignment wrapText="1"/>
    </xf>
    <xf numFmtId="0" fontId="0" fillId="0" borderId="41" xfId="0" applyBorder="1" applyAlignment="1">
      <alignment wrapText="1"/>
    </xf>
    <xf numFmtId="0" fontId="14" fillId="0" borderId="0" xfId="0" applyFont="1" applyFill="1" applyProtection="1">
      <protection locked="0"/>
    </xf>
    <xf numFmtId="0" fontId="13" fillId="0" borderId="1" xfId="0" applyFont="1" applyFill="1" applyBorder="1" applyAlignment="1" applyProtection="1">
      <protection locked="0"/>
    </xf>
    <xf numFmtId="0" fontId="4" fillId="0" borderId="0" xfId="0" applyFont="1" applyFill="1" applyProtection="1">
      <protection locked="0"/>
    </xf>
    <xf numFmtId="0" fontId="14" fillId="0" borderId="0" xfId="0" applyFont="1" applyFill="1" applyBorder="1" applyProtection="1">
      <protection locked="0"/>
    </xf>
    <xf numFmtId="0" fontId="13" fillId="0" borderId="4" xfId="0" applyFont="1" applyFill="1" applyBorder="1" applyAlignment="1" applyProtection="1">
      <protection locked="0"/>
    </xf>
    <xf numFmtId="167" fontId="13" fillId="6" borderId="10" xfId="0" applyNumberFormat="1" applyFont="1" applyFill="1" applyBorder="1" applyProtection="1">
      <protection locked="0"/>
    </xf>
    <xf numFmtId="0" fontId="13" fillId="0" borderId="0" xfId="0" applyFont="1" applyFill="1" applyBorder="1" applyProtection="1">
      <protection locked="0"/>
    </xf>
    <xf numFmtId="0" fontId="13" fillId="0" borderId="5" xfId="0" applyFont="1" applyFill="1" applyBorder="1" applyProtection="1">
      <protection locked="0"/>
    </xf>
    <xf numFmtId="0" fontId="13" fillId="0" borderId="0" xfId="0" applyFont="1" applyFill="1" applyProtection="1">
      <protection locked="0"/>
    </xf>
    <xf numFmtId="0" fontId="13" fillId="0" borderId="0" xfId="0" applyFont="1" applyFill="1" applyBorder="1" applyAlignment="1" applyProtection="1">
      <alignment horizontal="right"/>
      <protection locked="0"/>
    </xf>
    <xf numFmtId="0" fontId="13" fillId="0" borderId="4" xfId="0" applyFont="1" applyFill="1" applyBorder="1" applyAlignment="1" applyProtection="1">
      <alignment horizontal="right"/>
      <protection locked="0"/>
    </xf>
    <xf numFmtId="0" fontId="14" fillId="0" borderId="9" xfId="0" applyFont="1" applyFill="1" applyBorder="1" applyAlignment="1" applyProtection="1">
      <alignment horizontal="left"/>
      <protection locked="0"/>
    </xf>
    <xf numFmtId="0" fontId="4" fillId="0" borderId="0" xfId="0" applyFont="1" applyFill="1" applyAlignment="1" applyProtection="1">
      <alignment horizontal="right"/>
      <protection locked="0"/>
    </xf>
    <xf numFmtId="0" fontId="14" fillId="8" borderId="38" xfId="0" applyFont="1" applyFill="1" applyBorder="1" applyAlignment="1" applyProtection="1">
      <protection locked="0"/>
    </xf>
    <xf numFmtId="1" fontId="13" fillId="6" borderId="10" xfId="0" applyNumberFormat="1" applyFont="1" applyFill="1" applyBorder="1" applyAlignment="1" applyProtection="1">
      <alignment horizontal="center"/>
      <protection locked="0"/>
    </xf>
    <xf numFmtId="1" fontId="0" fillId="6" borderId="10" xfId="0" applyNumberFormat="1" applyFill="1" applyBorder="1" applyAlignment="1" applyProtection="1">
      <alignment horizontal="center"/>
      <protection locked="0"/>
    </xf>
    <xf numFmtId="1" fontId="13" fillId="6" borderId="11" xfId="0" applyNumberFormat="1" applyFont="1" applyFill="1" applyBorder="1" applyAlignment="1" applyProtection="1">
      <alignment horizontal="center"/>
      <protection locked="0"/>
    </xf>
    <xf numFmtId="165" fontId="13" fillId="0" borderId="0" xfId="3" applyNumberFormat="1" applyFont="1" applyFill="1" applyBorder="1" applyAlignment="1" applyProtection="1">
      <alignment horizontal="left" wrapText="1"/>
      <protection locked="0"/>
    </xf>
    <xf numFmtId="164" fontId="13" fillId="6" borderId="10" xfId="0" applyNumberFormat="1" applyFont="1" applyFill="1" applyBorder="1" applyAlignment="1" applyProtection="1">
      <alignment horizontal="center"/>
      <protection locked="0"/>
    </xf>
    <xf numFmtId="164" fontId="26" fillId="6" borderId="10" xfId="0" applyNumberFormat="1" applyFont="1" applyFill="1" applyBorder="1" applyAlignment="1" applyProtection="1">
      <alignment horizontal="center"/>
      <protection locked="0"/>
    </xf>
    <xf numFmtId="164" fontId="13" fillId="6" borderId="11" xfId="0" applyNumberFormat="1" applyFont="1" applyFill="1" applyBorder="1" applyAlignment="1" applyProtection="1">
      <alignment horizontal="center"/>
      <protection locked="0"/>
    </xf>
    <xf numFmtId="0" fontId="13" fillId="0" borderId="0" xfId="0" applyFont="1" applyFill="1" applyBorder="1" applyAlignment="1" applyProtection="1">
      <alignment vertical="top"/>
      <protection locked="0"/>
    </xf>
    <xf numFmtId="0" fontId="4" fillId="0" borderId="0" xfId="0" applyFont="1" applyFill="1" applyAlignment="1" applyProtection="1">
      <alignment vertical="top"/>
      <protection locked="0"/>
    </xf>
    <xf numFmtId="0" fontId="13" fillId="0" borderId="0" xfId="0" applyFont="1" applyFill="1" applyBorder="1" applyAlignment="1" applyProtection="1">
      <alignment horizontal="left"/>
      <protection locked="0"/>
    </xf>
    <xf numFmtId="165" fontId="14" fillId="0" borderId="0" xfId="3" applyNumberFormat="1" applyFont="1" applyFill="1" applyBorder="1" applyProtection="1">
      <protection locked="0"/>
    </xf>
    <xf numFmtId="42" fontId="13" fillId="8" borderId="0" xfId="0" applyNumberFormat="1" applyFont="1" applyFill="1" applyBorder="1" applyProtection="1">
      <protection locked="0"/>
    </xf>
    <xf numFmtId="0" fontId="26" fillId="8" borderId="0" xfId="0" applyFont="1" applyFill="1" applyBorder="1" applyProtection="1">
      <protection locked="0"/>
    </xf>
    <xf numFmtId="0" fontId="13" fillId="8" borderId="5" xfId="0" applyFont="1" applyFill="1" applyBorder="1" applyProtection="1">
      <protection locked="0"/>
    </xf>
    <xf numFmtId="165" fontId="13" fillId="0" borderId="0" xfId="3" applyNumberFormat="1" applyFont="1" applyFill="1" applyBorder="1" applyProtection="1">
      <protection locked="0"/>
    </xf>
    <xf numFmtId="5" fontId="13" fillId="6" borderId="10" xfId="3" applyNumberFormat="1" applyFont="1" applyFill="1" applyBorder="1" applyAlignment="1" applyProtection="1">
      <alignment horizontal="center" vertical="center"/>
      <protection locked="0"/>
    </xf>
    <xf numFmtId="5" fontId="26" fillId="6" borderId="10" xfId="0" applyNumberFormat="1" applyFont="1" applyFill="1" applyBorder="1" applyAlignment="1" applyProtection="1">
      <alignment horizontal="center"/>
      <protection locked="0"/>
    </xf>
    <xf numFmtId="5" fontId="13" fillId="6" borderId="11" xfId="0" applyNumberFormat="1" applyFont="1" applyFill="1" applyBorder="1" applyAlignment="1" applyProtection="1">
      <alignment horizontal="center"/>
      <protection locked="0"/>
    </xf>
    <xf numFmtId="5" fontId="13" fillId="6" borderId="10" xfId="0" applyNumberFormat="1" applyFont="1" applyFill="1" applyBorder="1" applyAlignment="1" applyProtection="1">
      <alignment horizontal="center" vertical="center"/>
      <protection locked="0"/>
    </xf>
    <xf numFmtId="0" fontId="14" fillId="0" borderId="0" xfId="0" applyFont="1" applyFill="1" applyBorder="1" applyAlignment="1" applyProtection="1">
      <alignment horizontal="left"/>
      <protection locked="0"/>
    </xf>
    <xf numFmtId="165" fontId="14" fillId="0" borderId="0" xfId="0" applyNumberFormat="1" applyFont="1" applyFill="1" applyBorder="1" applyProtection="1">
      <protection locked="0"/>
    </xf>
    <xf numFmtId="0" fontId="3" fillId="0" borderId="0" xfId="0" applyFont="1" applyFill="1" applyProtection="1">
      <protection locked="0"/>
    </xf>
    <xf numFmtId="164" fontId="30" fillId="10" borderId="1" xfId="0" applyNumberFormat="1" applyFont="1" applyFill="1" applyBorder="1" applyAlignment="1" applyProtection="1">
      <alignment horizontal="left"/>
      <protection locked="0"/>
    </xf>
    <xf numFmtId="0" fontId="30" fillId="10" borderId="2" xfId="0" applyFont="1" applyFill="1" applyBorder="1" applyAlignment="1" applyProtection="1">
      <alignment horizontal="left"/>
      <protection locked="0"/>
    </xf>
    <xf numFmtId="165" fontId="30" fillId="10" borderId="2" xfId="0" applyNumberFormat="1" applyFont="1" applyFill="1" applyBorder="1" applyAlignment="1" applyProtection="1">
      <protection locked="0"/>
    </xf>
    <xf numFmtId="42" fontId="30" fillId="10" borderId="30" xfId="0" applyNumberFormat="1" applyFont="1" applyFill="1" applyBorder="1" applyAlignment="1" applyProtection="1">
      <alignment horizontal="right" vertical="center"/>
      <protection locked="0"/>
    </xf>
    <xf numFmtId="42" fontId="30" fillId="10" borderId="2" xfId="0" applyNumberFormat="1" applyFont="1" applyFill="1" applyBorder="1" applyAlignment="1" applyProtection="1">
      <alignment horizontal="right" vertical="center"/>
      <protection locked="0"/>
    </xf>
    <xf numFmtId="0" fontId="31" fillId="10" borderId="2" xfId="0" applyFont="1" applyFill="1" applyBorder="1" applyAlignment="1" applyProtection="1">
      <protection locked="0"/>
    </xf>
    <xf numFmtId="0" fontId="30" fillId="10" borderId="3" xfId="0" applyFont="1" applyFill="1" applyBorder="1" applyAlignment="1" applyProtection="1">
      <protection locked="0"/>
    </xf>
    <xf numFmtId="164" fontId="30" fillId="10" borderId="6" xfId="0" applyNumberFormat="1" applyFont="1" applyFill="1" applyBorder="1" applyAlignment="1" applyProtection="1">
      <alignment horizontal="left"/>
      <protection locked="0"/>
    </xf>
    <xf numFmtId="0" fontId="30" fillId="10" borderId="7" xfId="0" applyFont="1" applyFill="1" applyBorder="1" applyAlignment="1" applyProtection="1">
      <alignment horizontal="left"/>
      <protection locked="0"/>
    </xf>
    <xf numFmtId="165" fontId="30" fillId="10" borderId="7" xfId="0" applyNumberFormat="1" applyFont="1" applyFill="1" applyBorder="1" applyAlignment="1" applyProtection="1">
      <protection locked="0"/>
    </xf>
    <xf numFmtId="42" fontId="30" fillId="10" borderId="31" xfId="0" applyNumberFormat="1" applyFont="1" applyFill="1" applyBorder="1" applyAlignment="1" applyProtection="1">
      <alignment horizontal="right" vertical="center"/>
      <protection locked="0"/>
    </xf>
    <xf numFmtId="42" fontId="30" fillId="10" borderId="7" xfId="0" applyNumberFormat="1" applyFont="1" applyFill="1" applyBorder="1" applyAlignment="1" applyProtection="1">
      <alignment horizontal="right" vertical="center"/>
      <protection locked="0"/>
    </xf>
    <xf numFmtId="0" fontId="31" fillId="10" borderId="7" xfId="0" applyFont="1" applyFill="1" applyBorder="1" applyAlignment="1" applyProtection="1">
      <protection locked="0"/>
    </xf>
    <xf numFmtId="0" fontId="30" fillId="10" borderId="8" xfId="0" applyFont="1" applyFill="1" applyBorder="1" applyAlignment="1" applyProtection="1">
      <protection locked="0"/>
    </xf>
    <xf numFmtId="42" fontId="13" fillId="6" borderId="23" xfId="0" applyNumberFormat="1" applyFont="1" applyFill="1" applyBorder="1" applyAlignment="1" applyProtection="1">
      <alignment horizontal="left"/>
      <protection locked="0"/>
    </xf>
    <xf numFmtId="49" fontId="14" fillId="6" borderId="20" xfId="0" applyNumberFormat="1" applyFont="1" applyFill="1" applyBorder="1" applyAlignment="1" applyProtection="1">
      <alignment horizontal="right" vertical="center" wrapText="1"/>
      <protection locked="0"/>
    </xf>
    <xf numFmtId="49" fontId="0" fillId="6" borderId="21" xfId="0" applyNumberFormat="1" applyFill="1" applyBorder="1" applyAlignment="1" applyProtection="1">
      <alignment wrapText="1"/>
      <protection locked="0"/>
    </xf>
    <xf numFmtId="49" fontId="0" fillId="6" borderId="22" xfId="0" applyNumberFormat="1" applyFill="1" applyBorder="1" applyAlignment="1" applyProtection="1">
      <alignment wrapText="1"/>
      <protection locked="0"/>
    </xf>
    <xf numFmtId="42" fontId="13" fillId="6" borderId="35" xfId="0" applyNumberFormat="1" applyFont="1" applyFill="1" applyBorder="1" applyAlignment="1" applyProtection="1">
      <alignment horizontal="left"/>
      <protection locked="0"/>
    </xf>
    <xf numFmtId="164" fontId="14" fillId="0" borderId="0" xfId="0" applyNumberFormat="1" applyFont="1" applyFill="1" applyBorder="1" applyAlignment="1" applyProtection="1">
      <alignment horizontal="left"/>
      <protection locked="0"/>
    </xf>
    <xf numFmtId="164" fontId="14" fillId="0" borderId="0" xfId="0" applyNumberFormat="1" applyFont="1" applyFill="1" applyBorder="1" applyProtection="1">
      <protection locked="0"/>
    </xf>
    <xf numFmtId="0" fontId="13" fillId="0" borderId="0" xfId="0" applyFont="1" applyFill="1" applyBorder="1" applyAlignment="1" applyProtection="1">
      <protection locked="0"/>
    </xf>
    <xf numFmtId="0" fontId="14" fillId="0" borderId="0" xfId="0" applyFont="1" applyFill="1" applyBorder="1" applyAlignment="1" applyProtection="1">
      <protection locked="0"/>
    </xf>
    <xf numFmtId="0" fontId="4" fillId="0" borderId="0" xfId="0" applyFont="1" applyFill="1" applyBorder="1" applyProtection="1">
      <protection locked="0"/>
    </xf>
    <xf numFmtId="165" fontId="14" fillId="0" borderId="0" xfId="3" applyNumberFormat="1" applyFont="1" applyFill="1" applyBorder="1" applyAlignment="1" applyProtection="1">
      <protection locked="0"/>
    </xf>
    <xf numFmtId="165" fontId="14" fillId="0" borderId="0" xfId="3" applyNumberFormat="1" applyFont="1" applyFill="1" applyBorder="1" applyAlignment="1" applyProtection="1">
      <alignment horizontal="left"/>
      <protection locked="0"/>
    </xf>
    <xf numFmtId="42" fontId="14" fillId="0" borderId="0" xfId="3" applyNumberFormat="1" applyFont="1" applyFill="1" applyBorder="1" applyAlignment="1" applyProtection="1">
      <alignment horizontal="right" vertical="center"/>
      <protection locked="0"/>
    </xf>
    <xf numFmtId="0" fontId="0" fillId="0" borderId="0" xfId="0" applyProtection="1">
      <protection locked="0"/>
    </xf>
    <xf numFmtId="165" fontId="14" fillId="0" borderId="0" xfId="3" applyNumberFormat="1" applyFont="1" applyFill="1" applyProtection="1">
      <protection locked="0"/>
    </xf>
    <xf numFmtId="165" fontId="3" fillId="0" borderId="0" xfId="3" applyNumberFormat="1" applyFont="1" applyFill="1" applyProtection="1">
      <protection locked="0"/>
    </xf>
    <xf numFmtId="165" fontId="4" fillId="0" borderId="0" xfId="3" applyNumberFormat="1" applyFont="1" applyFill="1" applyBorder="1" applyProtection="1">
      <protection locked="0"/>
    </xf>
    <xf numFmtId="42" fontId="13" fillId="0" borderId="0" xfId="3" applyNumberFormat="1" applyFont="1" applyFill="1" applyBorder="1" applyAlignment="1" applyProtection="1">
      <alignment horizontal="right" vertical="center"/>
      <protection locked="0"/>
    </xf>
    <xf numFmtId="165" fontId="4" fillId="0" borderId="0" xfId="3" applyNumberFormat="1" applyFont="1" applyFill="1" applyProtection="1">
      <protection locked="0"/>
    </xf>
    <xf numFmtId="42" fontId="13" fillId="0" borderId="0" xfId="0" applyNumberFormat="1" applyFont="1" applyFill="1" applyBorder="1" applyAlignment="1" applyProtection="1">
      <alignment horizontal="right" vertical="center"/>
      <protection locked="0"/>
    </xf>
    <xf numFmtId="165" fontId="13" fillId="0" borderId="0" xfId="3" applyNumberFormat="1" applyFont="1" applyFill="1" applyProtection="1">
      <protection locked="0"/>
    </xf>
    <xf numFmtId="42" fontId="18" fillId="0" borderId="0" xfId="3" applyNumberFormat="1" applyFont="1" applyFill="1" applyBorder="1" applyAlignment="1" applyProtection="1">
      <alignment horizontal="right" vertical="center"/>
      <protection locked="0"/>
    </xf>
    <xf numFmtId="165" fontId="13" fillId="0" borderId="0" xfId="3" applyNumberFormat="1" applyFont="1" applyFill="1" applyBorder="1" applyAlignment="1" applyProtection="1">
      <protection locked="0"/>
    </xf>
    <xf numFmtId="165" fontId="13" fillId="0" borderId="0" xfId="3" applyNumberFormat="1" applyFont="1" applyFill="1" applyBorder="1" applyAlignment="1" applyProtection="1">
      <alignment horizontal="left"/>
      <protection locked="0"/>
    </xf>
    <xf numFmtId="42" fontId="17" fillId="0" borderId="0" xfId="3" applyNumberFormat="1" applyFont="1" applyFill="1" applyBorder="1" applyAlignment="1" applyProtection="1">
      <alignment horizontal="right" vertical="center"/>
      <protection locked="0"/>
    </xf>
    <xf numFmtId="0" fontId="13" fillId="0" borderId="0" xfId="0" applyFont="1" applyFill="1" applyAlignment="1" applyProtection="1">
      <alignment wrapText="1"/>
      <protection locked="0"/>
    </xf>
    <xf numFmtId="0" fontId="13" fillId="0" borderId="0" xfId="0" applyFont="1" applyFill="1" applyAlignment="1" applyProtection="1">
      <protection locked="0"/>
    </xf>
    <xf numFmtId="0" fontId="4" fillId="0" borderId="0" xfId="0" applyFont="1" applyFill="1" applyAlignment="1" applyProtection="1">
      <protection locked="0"/>
    </xf>
    <xf numFmtId="0" fontId="4" fillId="0" borderId="0" xfId="0" applyFont="1" applyFill="1" applyAlignment="1" applyProtection="1">
      <alignment horizontal="left"/>
      <protection locked="0"/>
    </xf>
    <xf numFmtId="0" fontId="14" fillId="0" borderId="32" xfId="0" applyFont="1" applyFill="1" applyBorder="1" applyAlignment="1" applyProtection="1">
      <alignment wrapText="1"/>
    </xf>
    <xf numFmtId="0" fontId="13" fillId="9" borderId="32" xfId="0" applyFont="1" applyFill="1" applyBorder="1" applyAlignment="1" applyProtection="1">
      <alignment horizontal="center"/>
    </xf>
    <xf numFmtId="0" fontId="13" fillId="0" borderId="2" xfId="0" applyFont="1" applyFill="1" applyBorder="1" applyProtection="1"/>
    <xf numFmtId="0" fontId="13" fillId="0" borderId="3" xfId="0" applyFont="1" applyFill="1" applyBorder="1" applyProtection="1"/>
    <xf numFmtId="0" fontId="14" fillId="0" borderId="10" xfId="0" applyFont="1" applyFill="1" applyBorder="1" applyProtection="1"/>
    <xf numFmtId="164" fontId="14" fillId="0" borderId="0" xfId="0" applyNumberFormat="1" applyFont="1" applyFill="1" applyBorder="1" applyAlignment="1" applyProtection="1">
      <alignment horizontal="right"/>
    </xf>
    <xf numFmtId="17" fontId="13" fillId="0" borderId="0" xfId="0" applyNumberFormat="1" applyFont="1" applyFill="1" applyBorder="1" applyAlignment="1" applyProtection="1">
      <alignment horizontal="right"/>
    </xf>
    <xf numFmtId="0" fontId="14" fillId="0" borderId="0" xfId="0" applyNumberFormat="1" applyFont="1" applyFill="1" applyBorder="1" applyAlignment="1" applyProtection="1">
      <alignment horizontal="center" wrapText="1"/>
    </xf>
    <xf numFmtId="0" fontId="14" fillId="0" borderId="5" xfId="0" applyNumberFormat="1" applyFont="1" applyFill="1" applyBorder="1" applyAlignment="1" applyProtection="1">
      <alignment horizontal="center" wrapText="1"/>
    </xf>
    <xf numFmtId="164" fontId="13" fillId="8" borderId="39" xfId="0" applyNumberFormat="1" applyFont="1" applyFill="1" applyBorder="1" applyAlignment="1" applyProtection="1">
      <alignment horizontal="left" wrapText="1"/>
    </xf>
    <xf numFmtId="17" fontId="13" fillId="8" borderId="40" xfId="0" applyNumberFormat="1" applyFont="1" applyFill="1" applyBorder="1" applyProtection="1"/>
    <xf numFmtId="44" fontId="13" fillId="8" borderId="2" xfId="2" applyFont="1" applyFill="1" applyBorder="1" applyProtection="1"/>
    <xf numFmtId="9" fontId="13" fillId="8" borderId="2" xfId="5" applyFont="1" applyFill="1" applyBorder="1" applyProtection="1"/>
    <xf numFmtId="0" fontId="13" fillId="8" borderId="3" xfId="0" applyFont="1" applyFill="1" applyBorder="1" applyProtection="1"/>
    <xf numFmtId="0" fontId="14" fillId="0" borderId="4" xfId="0" applyFont="1" applyFill="1" applyBorder="1" applyAlignment="1" applyProtection="1"/>
    <xf numFmtId="164" fontId="13" fillId="0" borderId="0" xfId="0" applyNumberFormat="1" applyFont="1" applyFill="1" applyBorder="1" applyAlignment="1" applyProtection="1">
      <alignment horizontal="left" wrapText="1"/>
    </xf>
    <xf numFmtId="17" fontId="13" fillId="0" borderId="0" xfId="0" applyNumberFormat="1" applyFont="1" applyFill="1" applyBorder="1" applyProtection="1"/>
    <xf numFmtId="42" fontId="27" fillId="7" borderId="4" xfId="0" applyNumberFormat="1" applyFont="1" applyFill="1" applyBorder="1" applyAlignment="1" applyProtection="1"/>
    <xf numFmtId="164" fontId="13" fillId="7" borderId="0" xfId="0" applyNumberFormat="1" applyFont="1" applyFill="1" applyBorder="1" applyAlignment="1" applyProtection="1">
      <alignment horizontal="left" wrapText="1"/>
    </xf>
    <xf numFmtId="17" fontId="13" fillId="7" borderId="0" xfId="0" applyNumberFormat="1" applyFont="1" applyFill="1" applyBorder="1" applyProtection="1"/>
    <xf numFmtId="42" fontId="13" fillId="7" borderId="4" xfId="0" applyNumberFormat="1" applyFont="1" applyFill="1" applyBorder="1" applyAlignment="1" applyProtection="1"/>
    <xf numFmtId="165" fontId="13" fillId="0" borderId="0" xfId="3" applyNumberFormat="1" applyFont="1" applyFill="1" applyBorder="1" applyAlignment="1" applyProtection="1">
      <alignment horizontal="left" wrapText="1"/>
    </xf>
    <xf numFmtId="42" fontId="14" fillId="7" borderId="4" xfId="0" applyNumberFormat="1" applyFont="1" applyFill="1" applyBorder="1" applyAlignment="1" applyProtection="1">
      <alignment vertical="top"/>
    </xf>
    <xf numFmtId="164" fontId="13" fillId="7" borderId="0" xfId="0" applyNumberFormat="1" applyFont="1" applyFill="1" applyBorder="1" applyAlignment="1" applyProtection="1">
      <alignment horizontal="left" vertical="top" wrapText="1"/>
    </xf>
    <xf numFmtId="0" fontId="14" fillId="7" borderId="0" xfId="3" applyNumberFormat="1" applyFont="1" applyFill="1" applyBorder="1" applyAlignment="1" applyProtection="1">
      <alignment horizontal="left" vertical="top" wrapText="1"/>
    </xf>
    <xf numFmtId="164" fontId="14" fillId="0" borderId="4" xfId="0" applyNumberFormat="1" applyFont="1" applyFill="1" applyBorder="1" applyAlignment="1" applyProtection="1">
      <alignment horizontal="left"/>
    </xf>
    <xf numFmtId="0" fontId="13" fillId="0" borderId="0" xfId="0" applyFont="1" applyFill="1" applyBorder="1" applyAlignment="1" applyProtection="1">
      <alignment horizontal="left"/>
    </xf>
    <xf numFmtId="165" fontId="14" fillId="0" borderId="0" xfId="3" applyNumberFormat="1" applyFont="1" applyFill="1" applyBorder="1" applyProtection="1"/>
    <xf numFmtId="0" fontId="14" fillId="8" borderId="24" xfId="0" applyFont="1" applyFill="1" applyBorder="1" applyAlignment="1" applyProtection="1"/>
    <xf numFmtId="0" fontId="13" fillId="8" borderId="21" xfId="0" applyFont="1" applyFill="1" applyBorder="1" applyAlignment="1" applyProtection="1">
      <alignment horizontal="left"/>
    </xf>
    <xf numFmtId="0" fontId="13" fillId="8" borderId="23" xfId="0" applyFont="1" applyFill="1" applyBorder="1" applyProtection="1"/>
    <xf numFmtId="0" fontId="13" fillId="0" borderId="4" xfId="0" applyFont="1" applyFill="1" applyBorder="1" applyAlignment="1" applyProtection="1"/>
    <xf numFmtId="165" fontId="13" fillId="0" borderId="0" xfId="3" applyNumberFormat="1" applyFont="1" applyFill="1" applyBorder="1" applyProtection="1"/>
    <xf numFmtId="0" fontId="14" fillId="0" borderId="0" xfId="0" applyFont="1" applyFill="1" applyBorder="1" applyAlignment="1" applyProtection="1">
      <alignment horizontal="left"/>
    </xf>
    <xf numFmtId="165" fontId="14" fillId="0" borderId="0" xfId="0" applyNumberFormat="1" applyFont="1" applyFill="1" applyBorder="1" applyProtection="1"/>
    <xf numFmtId="164" fontId="13" fillId="9" borderId="10" xfId="0" applyNumberFormat="1" applyFont="1" applyFill="1" applyBorder="1" applyAlignment="1" applyProtection="1">
      <alignment horizontal="center"/>
    </xf>
    <xf numFmtId="164" fontId="13" fillId="9" borderId="10" xfId="3" applyNumberFormat="1" applyFont="1" applyFill="1" applyBorder="1" applyAlignment="1" applyProtection="1">
      <alignment horizontal="center" vertical="center"/>
    </xf>
    <xf numFmtId="9" fontId="14" fillId="9" borderId="10" xfId="3" applyNumberFormat="1" applyFont="1" applyFill="1" applyBorder="1" applyAlignment="1" applyProtection="1">
      <alignment horizontal="center" vertical="center"/>
    </xf>
    <xf numFmtId="5" fontId="13" fillId="9" borderId="10" xfId="3" applyNumberFormat="1" applyFont="1" applyFill="1" applyBorder="1" applyAlignment="1" applyProtection="1">
      <alignment horizontal="center" vertical="center"/>
    </xf>
    <xf numFmtId="5" fontId="13" fillId="9" borderId="10" xfId="0" applyNumberFormat="1" applyFont="1" applyFill="1" applyBorder="1" applyAlignment="1" applyProtection="1">
      <alignment horizontal="center" vertical="center"/>
    </xf>
    <xf numFmtId="42" fontId="14" fillId="7" borderId="25" xfId="0" applyNumberFormat="1" applyFont="1" applyFill="1" applyBorder="1" applyAlignment="1" applyProtection="1">
      <alignment horizontal="center" vertical="center" wrapText="1"/>
    </xf>
    <xf numFmtId="164" fontId="13" fillId="7" borderId="24" xfId="0" applyNumberFormat="1" applyFont="1" applyFill="1" applyBorder="1" applyAlignment="1" applyProtection="1">
      <alignment horizontal="left" vertical="center"/>
    </xf>
    <xf numFmtId="0" fontId="13" fillId="7" borderId="21" xfId="0" applyFont="1" applyFill="1" applyBorder="1" applyAlignment="1" applyProtection="1">
      <alignment horizontal="left"/>
    </xf>
    <xf numFmtId="165" fontId="14" fillId="7" borderId="23" xfId="0" applyNumberFormat="1" applyFont="1" applyFill="1" applyBorder="1" applyProtection="1"/>
    <xf numFmtId="164" fontId="13" fillId="7" borderId="33" xfId="0" applyNumberFormat="1" applyFont="1" applyFill="1" applyBorder="1" applyAlignment="1" applyProtection="1">
      <alignment horizontal="left" vertical="center"/>
    </xf>
    <xf numFmtId="0" fontId="13" fillId="7" borderId="34" xfId="0" applyFont="1" applyFill="1" applyBorder="1" applyAlignment="1" applyProtection="1">
      <alignment horizontal="left"/>
    </xf>
    <xf numFmtId="165" fontId="14" fillId="7" borderId="35" xfId="0" applyNumberFormat="1" applyFont="1" applyFill="1" applyBorder="1" applyProtection="1"/>
    <xf numFmtId="0" fontId="6" fillId="0" borderId="0" xfId="0" applyFont="1" applyBorder="1" applyAlignment="1">
      <alignment horizontal="left"/>
    </xf>
    <xf numFmtId="166" fontId="11" fillId="6" borderId="15" xfId="4" applyNumberFormat="1" applyFont="1" applyFill="1" applyBorder="1" applyAlignment="1">
      <alignment horizontal="left"/>
    </xf>
    <xf numFmtId="166" fontId="11" fillId="6" borderId="16" xfId="4" applyNumberFormat="1" applyFont="1" applyFill="1" applyBorder="1" applyAlignment="1">
      <alignment horizontal="left"/>
    </xf>
    <xf numFmtId="166" fontId="11" fillId="6" borderId="17" xfId="4" applyNumberFormat="1" applyFont="1" applyFill="1" applyBorder="1" applyAlignment="1">
      <alignment horizontal="left"/>
    </xf>
    <xf numFmtId="0" fontId="10" fillId="0" borderId="0" xfId="0" applyFont="1" applyBorder="1" applyAlignment="1">
      <alignment horizontal="center" vertical="center" wrapText="1"/>
    </xf>
    <xf numFmtId="0" fontId="2" fillId="0" borderId="0" xfId="0" applyFont="1" applyAlignment="1">
      <alignment vertical="center" wrapText="1"/>
    </xf>
    <xf numFmtId="0" fontId="12" fillId="0" borderId="0" xfId="0" applyFont="1" applyBorder="1" applyAlignment="1">
      <alignment horizontal="center" vertical="center" wrapText="1"/>
    </xf>
    <xf numFmtId="0" fontId="7" fillId="0" borderId="0" xfId="0" applyFont="1" applyBorder="1" applyAlignment="1">
      <alignment horizontal="center" vertical="center" wrapText="1"/>
    </xf>
    <xf numFmtId="0" fontId="11" fillId="6" borderId="15" xfId="4" applyFont="1" applyFill="1" applyBorder="1" applyAlignment="1" applyProtection="1">
      <alignment horizontal="left"/>
      <protection locked="0"/>
    </xf>
    <xf numFmtId="0" fontId="11" fillId="6" borderId="16" xfId="4" applyFont="1" applyFill="1" applyBorder="1" applyAlignment="1" applyProtection="1">
      <alignment horizontal="left"/>
      <protection locked="0"/>
    </xf>
    <xf numFmtId="0" fontId="11" fillId="6" borderId="17" xfId="4" applyFont="1" applyFill="1" applyBorder="1" applyAlignment="1" applyProtection="1">
      <alignment horizontal="left"/>
      <protection locked="0"/>
    </xf>
    <xf numFmtId="164" fontId="13" fillId="9" borderId="52" xfId="0" applyNumberFormat="1" applyFont="1" applyFill="1" applyBorder="1" applyAlignment="1" applyProtection="1">
      <alignment horizontal="center"/>
      <protection locked="0"/>
    </xf>
    <xf numFmtId="0" fontId="0" fillId="0" borderId="53" xfId="0" applyBorder="1" applyAlignment="1">
      <alignment horizontal="center"/>
    </xf>
    <xf numFmtId="0" fontId="0" fillId="0" borderId="25" xfId="0" applyBorder="1" applyAlignment="1">
      <alignment horizontal="center"/>
    </xf>
    <xf numFmtId="164" fontId="13" fillId="9" borderId="54" xfId="0" applyNumberFormat="1" applyFont="1" applyFill="1" applyBorder="1" applyAlignment="1" applyProtection="1">
      <alignment horizontal="center"/>
      <protection locked="0"/>
    </xf>
    <xf numFmtId="0" fontId="0" fillId="0" borderId="55" xfId="0" applyBorder="1" applyAlignment="1">
      <alignment horizontal="center"/>
    </xf>
    <xf numFmtId="0" fontId="0" fillId="0" borderId="56" xfId="0" applyBorder="1" applyAlignment="1">
      <alignment horizontal="center"/>
    </xf>
    <xf numFmtId="49" fontId="14" fillId="6" borderId="20" xfId="0" applyNumberFormat="1" applyFont="1" applyFill="1" applyBorder="1" applyAlignment="1" applyProtection="1">
      <alignment horizontal="right" vertical="center" wrapText="1"/>
      <protection locked="0"/>
    </xf>
    <xf numFmtId="49" fontId="0" fillId="6" borderId="21" xfId="0" applyNumberFormat="1" applyFill="1" applyBorder="1" applyAlignment="1" applyProtection="1">
      <alignment wrapText="1"/>
      <protection locked="0"/>
    </xf>
    <xf numFmtId="49" fontId="0" fillId="6" borderId="22" xfId="0" applyNumberFormat="1" applyFill="1" applyBorder="1" applyAlignment="1" applyProtection="1">
      <alignment wrapText="1"/>
      <protection locked="0"/>
    </xf>
    <xf numFmtId="49" fontId="14" fillId="6" borderId="36" xfId="0" applyNumberFormat="1" applyFont="1" applyFill="1" applyBorder="1" applyAlignment="1" applyProtection="1">
      <alignment horizontal="right" vertical="center" wrapText="1"/>
      <protection locked="0"/>
    </xf>
    <xf numFmtId="49" fontId="0" fillId="6" borderId="34" xfId="0" applyNumberFormat="1" applyFill="1" applyBorder="1" applyAlignment="1" applyProtection="1">
      <alignment wrapText="1"/>
      <protection locked="0"/>
    </xf>
    <xf numFmtId="49" fontId="0" fillId="6" borderId="37" xfId="0" applyNumberFormat="1" applyFill="1" applyBorder="1" applyAlignment="1" applyProtection="1">
      <alignment wrapText="1"/>
      <protection locked="0"/>
    </xf>
    <xf numFmtId="164" fontId="13" fillId="7" borderId="0" xfId="0" applyNumberFormat="1" applyFont="1" applyFill="1" applyBorder="1" applyAlignment="1" applyProtection="1">
      <alignment horizontal="left" wrapText="1"/>
    </xf>
    <xf numFmtId="0" fontId="0" fillId="0" borderId="19" xfId="0" applyBorder="1" applyAlignment="1" applyProtection="1"/>
    <xf numFmtId="49" fontId="14" fillId="7" borderId="26" xfId="0" applyNumberFormat="1" applyFont="1" applyFill="1" applyBorder="1" applyAlignment="1" applyProtection="1">
      <alignment horizontal="left" vertical="center" wrapText="1"/>
    </xf>
    <xf numFmtId="49" fontId="0" fillId="0" borderId="9" xfId="0" applyNumberFormat="1" applyBorder="1" applyAlignment="1" applyProtection="1">
      <alignment horizontal="left" wrapText="1"/>
    </xf>
    <xf numFmtId="49" fontId="0" fillId="0" borderId="27" xfId="0" applyNumberFormat="1" applyBorder="1" applyAlignment="1" applyProtection="1">
      <alignment horizontal="left" wrapText="1"/>
    </xf>
    <xf numFmtId="164" fontId="14" fillId="7" borderId="28" xfId="0" applyNumberFormat="1" applyFont="1" applyFill="1" applyBorder="1" applyAlignment="1" applyProtection="1">
      <alignment horizontal="center" vertical="center" wrapText="1"/>
    </xf>
    <xf numFmtId="0" fontId="0" fillId="0" borderId="9" xfId="0" applyBorder="1" applyAlignment="1" applyProtection="1">
      <alignment wrapText="1"/>
    </xf>
    <xf numFmtId="0" fontId="0" fillId="0" borderId="29" xfId="0" applyBorder="1" applyAlignment="1" applyProtection="1">
      <alignment wrapText="1"/>
    </xf>
  </cellXfs>
  <cellStyles count="7">
    <cellStyle name="40% - Accent1" xfId="1" builtinId="31"/>
    <cellStyle name="Currency" xfId="2" builtinId="4"/>
    <cellStyle name="Currency 2 2" xfId="3"/>
    <cellStyle name="Hyperlink" xfId="6" builtinId="8"/>
    <cellStyle name="Normal" xfId="0" builtinId="0"/>
    <cellStyle name="Note" xfId="4" builtinId="10"/>
    <cellStyle name="Percent" xfId="5"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5</xdr:col>
      <xdr:colOff>127000</xdr:colOff>
      <xdr:row>16</xdr:row>
      <xdr:rowOff>133350</xdr:rowOff>
    </xdr:from>
    <xdr:to>
      <xdr:col>9</xdr:col>
      <xdr:colOff>270840</xdr:colOff>
      <xdr:row>20</xdr:row>
      <xdr:rowOff>69850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33750" y="3346450"/>
          <a:ext cx="2709240"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374650</xdr:colOff>
          <xdr:row>16</xdr:row>
          <xdr:rowOff>336550</xdr:rowOff>
        </xdr:from>
        <xdr:to>
          <xdr:col>7</xdr:col>
          <xdr:colOff>482600</xdr:colOff>
          <xdr:row>26</xdr:row>
          <xdr:rowOff>63500</xdr:rowOff>
        </xdr:to>
        <xdr:sp macro="" textlink="">
          <xdr:nvSpPr>
            <xdr:cNvPr id="13316" name="Object 4" hidden="1">
              <a:extLst>
                <a:ext uri="{63B3BB69-23CF-44E3-9099-C40C66FF867C}">
                  <a14:compatExt spid="_x0000_s1331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16</xdr:row>
          <xdr:rowOff>336550</xdr:rowOff>
        </xdr:from>
        <xdr:to>
          <xdr:col>5</xdr:col>
          <xdr:colOff>285750</xdr:colOff>
          <xdr:row>26</xdr:row>
          <xdr:rowOff>69850</xdr:rowOff>
        </xdr:to>
        <xdr:sp macro="" textlink="">
          <xdr:nvSpPr>
            <xdr:cNvPr id="13317" name="Object 5" hidden="1">
              <a:extLst>
                <a:ext uri="{63B3BB69-23CF-44E3-9099-C40C66FF867C}">
                  <a14:compatExt spid="_x0000_s1331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552450</xdr:colOff>
          <xdr:row>16</xdr:row>
          <xdr:rowOff>323850</xdr:rowOff>
        </xdr:from>
        <xdr:to>
          <xdr:col>10</xdr:col>
          <xdr:colOff>95250</xdr:colOff>
          <xdr:row>26</xdr:row>
          <xdr:rowOff>82550</xdr:rowOff>
        </xdr:to>
        <xdr:sp macro="" textlink="">
          <xdr:nvSpPr>
            <xdr:cNvPr id="13318" name="Object 6" hidden="1">
              <a:extLst>
                <a:ext uri="{63B3BB69-23CF-44E3-9099-C40C66FF867C}">
                  <a14:compatExt spid="_x0000_s133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image" Target="../media/image2.emf"/><Relationship Id="rId3" Type="http://schemas.openxmlformats.org/officeDocument/2006/relationships/hyperlink" Target="http://hcp-lan.org/workproducts/apm-whitepaper.pdf" TargetMode="External"/><Relationship Id="rId7" Type="http://schemas.openxmlformats.org/officeDocument/2006/relationships/oleObject" Target="../embeddings/oleObject1.bin"/><Relationship Id="rId12" Type="http://schemas.openxmlformats.org/officeDocument/2006/relationships/image" Target="../media/image4.emf"/><Relationship Id="rId2" Type="http://schemas.openxmlformats.org/officeDocument/2006/relationships/hyperlink" Target="https://hcp-lan.org/groups/apm-fpt-work-products/apm-framework/" TargetMode="External"/><Relationship Id="rId1" Type="http://schemas.openxmlformats.org/officeDocument/2006/relationships/hyperlink" Target="http://hcp-lan.org/workproducts/apm-measurement-final.pdf" TargetMode="External"/><Relationship Id="rId6" Type="http://schemas.openxmlformats.org/officeDocument/2006/relationships/vmlDrawing" Target="../drawings/vmlDrawing2.vml"/><Relationship Id="rId11" Type="http://schemas.openxmlformats.org/officeDocument/2006/relationships/oleObject" Target="../embeddings/oleObject3.bin"/><Relationship Id="rId5" Type="http://schemas.openxmlformats.org/officeDocument/2006/relationships/drawing" Target="../drawings/drawing2.xml"/><Relationship Id="rId10" Type="http://schemas.openxmlformats.org/officeDocument/2006/relationships/image" Target="../media/image3.emf"/><Relationship Id="rId4" Type="http://schemas.openxmlformats.org/officeDocument/2006/relationships/hyperlink" Target="http://hcp-lan.org/workproducts/apm-whitepaper-addendum.pdf" TargetMode="External"/><Relationship Id="rId9" Type="http://schemas.openxmlformats.org/officeDocument/2006/relationships/oleObject" Target="../embeddings/oleObject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L22"/>
  <sheetViews>
    <sheetView showGridLines="0" zoomScaleNormal="100" workbookViewId="0">
      <selection activeCell="G12" sqref="G12:J12"/>
    </sheetView>
  </sheetViews>
  <sheetFormatPr defaultColWidth="9.1796875" defaultRowHeight="14.5" x14ac:dyDescent="0.35"/>
  <cols>
    <col min="1" max="9" width="9.1796875" style="10"/>
    <col min="10" max="10" width="10.54296875" style="10" customWidth="1"/>
    <col min="11" max="16384" width="9.1796875" style="10"/>
  </cols>
  <sheetData>
    <row r="1" spans="3:12" ht="15" thickBot="1" x14ac:dyDescent="0.4"/>
    <row r="2" spans="3:12" x14ac:dyDescent="0.35">
      <c r="C2" s="1"/>
      <c r="D2" s="2"/>
      <c r="E2" s="2"/>
      <c r="F2" s="2"/>
      <c r="G2" s="2"/>
      <c r="H2" s="2"/>
      <c r="I2" s="2"/>
      <c r="J2" s="2"/>
      <c r="K2" s="2"/>
      <c r="L2" s="3"/>
    </row>
    <row r="3" spans="3:12" x14ac:dyDescent="0.35">
      <c r="C3" s="4"/>
      <c r="D3" s="5"/>
      <c r="E3" s="5"/>
      <c r="F3" s="5"/>
      <c r="G3" s="5"/>
      <c r="H3" s="5"/>
      <c r="I3" s="5"/>
      <c r="J3" s="5"/>
      <c r="K3" s="5"/>
      <c r="L3" s="6"/>
    </row>
    <row r="4" spans="3:12" ht="15" customHeight="1" x14ac:dyDescent="0.35">
      <c r="C4" s="4"/>
      <c r="D4" s="189" t="s">
        <v>678</v>
      </c>
      <c r="E4" s="190"/>
      <c r="F4" s="190"/>
      <c r="G4" s="190"/>
      <c r="H4" s="190"/>
      <c r="I4" s="190"/>
      <c r="J4" s="190"/>
      <c r="K4" s="190"/>
      <c r="L4" s="6"/>
    </row>
    <row r="5" spans="3:12" x14ac:dyDescent="0.35">
      <c r="C5" s="4"/>
      <c r="D5" s="190"/>
      <c r="E5" s="190"/>
      <c r="F5" s="190"/>
      <c r="G5" s="190"/>
      <c r="H5" s="190"/>
      <c r="I5" s="190"/>
      <c r="J5" s="190"/>
      <c r="K5" s="190"/>
      <c r="L5" s="6"/>
    </row>
    <row r="6" spans="3:12" x14ac:dyDescent="0.35">
      <c r="C6" s="4"/>
      <c r="D6" s="190"/>
      <c r="E6" s="190"/>
      <c r="F6" s="190"/>
      <c r="G6" s="190"/>
      <c r="H6" s="190"/>
      <c r="I6" s="190"/>
      <c r="J6" s="190"/>
      <c r="K6" s="190"/>
      <c r="L6" s="6"/>
    </row>
    <row r="7" spans="3:12" ht="15" customHeight="1" x14ac:dyDescent="0.35">
      <c r="C7" s="4"/>
      <c r="D7" s="191" t="s">
        <v>676</v>
      </c>
      <c r="E7" s="192"/>
      <c r="F7" s="192"/>
      <c r="G7" s="192"/>
      <c r="H7" s="192"/>
      <c r="I7" s="192"/>
      <c r="J7" s="192"/>
      <c r="K7" s="192"/>
      <c r="L7" s="6"/>
    </row>
    <row r="8" spans="3:12" ht="15" customHeight="1" x14ac:dyDescent="0.35">
      <c r="C8" s="4"/>
      <c r="D8" s="191"/>
      <c r="E8" s="192"/>
      <c r="F8" s="192"/>
      <c r="G8" s="192"/>
      <c r="H8" s="192"/>
      <c r="I8" s="192"/>
      <c r="J8" s="192"/>
      <c r="K8" s="192"/>
      <c r="L8" s="6"/>
    </row>
    <row r="9" spans="3:12" ht="15" customHeight="1" x14ac:dyDescent="0.35">
      <c r="C9" s="4"/>
      <c r="D9" s="192"/>
      <c r="E9" s="192"/>
      <c r="F9" s="192"/>
      <c r="G9" s="192"/>
      <c r="H9" s="192"/>
      <c r="I9" s="192"/>
      <c r="J9" s="192"/>
      <c r="K9" s="192"/>
      <c r="L9" s="6"/>
    </row>
    <row r="10" spans="3:12" ht="15" customHeight="1" x14ac:dyDescent="0.35">
      <c r="C10" s="4"/>
      <c r="D10" s="192"/>
      <c r="E10" s="192"/>
      <c r="F10" s="192"/>
      <c r="G10" s="192"/>
      <c r="H10" s="192"/>
      <c r="I10" s="192"/>
      <c r="J10" s="192"/>
      <c r="K10" s="192"/>
      <c r="L10" s="6"/>
    </row>
    <row r="11" spans="3:12" ht="15" thickBot="1" x14ac:dyDescent="0.4">
      <c r="C11" s="4"/>
      <c r="D11" s="5"/>
      <c r="E11" s="5"/>
      <c r="F11" s="5"/>
      <c r="G11" s="5"/>
      <c r="H11" s="5"/>
      <c r="I11" s="5"/>
      <c r="J11" s="5"/>
      <c r="K11" s="5"/>
      <c r="L11" s="6"/>
    </row>
    <row r="12" spans="3:12" ht="16" thickBot="1" x14ac:dyDescent="0.4">
      <c r="C12" s="4"/>
      <c r="D12" s="185" t="s">
        <v>8</v>
      </c>
      <c r="E12" s="185"/>
      <c r="F12" s="185"/>
      <c r="G12" s="193" t="s">
        <v>751</v>
      </c>
      <c r="H12" s="194"/>
      <c r="I12" s="194"/>
      <c r="J12" s="195"/>
      <c r="K12" s="5"/>
      <c r="L12" s="6"/>
    </row>
    <row r="13" spans="3:12" x14ac:dyDescent="0.35">
      <c r="C13" s="4"/>
      <c r="D13" s="11" t="s">
        <v>699</v>
      </c>
      <c r="E13" s="11"/>
      <c r="F13" s="11"/>
      <c r="G13" s="5"/>
      <c r="H13" s="5"/>
      <c r="I13" s="5"/>
      <c r="J13" s="5"/>
      <c r="K13" s="5"/>
      <c r="L13" s="6"/>
    </row>
    <row r="14" spans="3:12" ht="15" thickBot="1" x14ac:dyDescent="0.4">
      <c r="C14" s="4"/>
      <c r="D14" s="5"/>
      <c r="E14" s="5"/>
      <c r="F14" s="5"/>
      <c r="G14" s="5"/>
      <c r="H14" s="5"/>
      <c r="I14" s="5"/>
      <c r="J14" s="5"/>
      <c r="K14" s="5"/>
      <c r="L14" s="6"/>
    </row>
    <row r="15" spans="3:12" ht="16" thickBot="1" x14ac:dyDescent="0.4">
      <c r="C15" s="4"/>
      <c r="D15" s="185" t="s">
        <v>5</v>
      </c>
      <c r="E15" s="185"/>
      <c r="F15" s="185"/>
      <c r="G15" s="186" t="s">
        <v>6</v>
      </c>
      <c r="H15" s="187"/>
      <c r="I15" s="187"/>
      <c r="J15" s="188"/>
      <c r="K15" s="5"/>
      <c r="L15" s="6"/>
    </row>
    <row r="16" spans="3:12" x14ac:dyDescent="0.35">
      <c r="C16" s="4"/>
      <c r="D16" s="5"/>
      <c r="E16" s="5"/>
      <c r="F16" s="5"/>
      <c r="G16" s="5"/>
      <c r="H16" s="5"/>
      <c r="I16" s="5"/>
      <c r="J16" s="5"/>
      <c r="K16" s="5"/>
      <c r="L16" s="6"/>
    </row>
    <row r="17" spans="3:12" x14ac:dyDescent="0.35">
      <c r="C17" s="4"/>
      <c r="D17" s="5"/>
      <c r="E17" s="5"/>
      <c r="F17" s="5"/>
      <c r="G17" s="5"/>
      <c r="H17" s="5"/>
      <c r="I17" s="5"/>
      <c r="J17" s="5"/>
      <c r="K17" s="5"/>
      <c r="L17" s="6"/>
    </row>
    <row r="18" spans="3:12" x14ac:dyDescent="0.35">
      <c r="C18" s="4"/>
      <c r="D18" s="5"/>
      <c r="E18" s="5"/>
      <c r="F18" s="5"/>
      <c r="G18" s="5"/>
      <c r="H18" s="5"/>
      <c r="I18" s="5"/>
      <c r="J18" s="5"/>
      <c r="K18" s="5"/>
      <c r="L18" s="6"/>
    </row>
    <row r="19" spans="3:12" x14ac:dyDescent="0.35">
      <c r="C19" s="4"/>
      <c r="D19" s="5"/>
      <c r="E19" s="5"/>
      <c r="F19" s="5"/>
      <c r="G19" s="5"/>
      <c r="H19" s="5"/>
      <c r="I19" s="5"/>
      <c r="J19" s="5"/>
      <c r="K19" s="5"/>
      <c r="L19" s="6"/>
    </row>
    <row r="20" spans="3:12" x14ac:dyDescent="0.35">
      <c r="C20" s="4"/>
      <c r="D20" s="5"/>
      <c r="E20" s="5"/>
      <c r="F20" s="5"/>
      <c r="G20" s="5"/>
      <c r="H20" s="5"/>
      <c r="I20" s="5"/>
      <c r="J20" s="5"/>
      <c r="K20" s="5"/>
      <c r="L20" s="6"/>
    </row>
    <row r="21" spans="3:12" x14ac:dyDescent="0.35">
      <c r="C21" s="4"/>
      <c r="D21" s="5"/>
      <c r="E21" s="5"/>
      <c r="F21" s="5"/>
      <c r="G21" s="5"/>
      <c r="H21" s="5"/>
      <c r="I21" s="5"/>
      <c r="J21" s="5"/>
      <c r="K21" s="5"/>
      <c r="L21" s="6"/>
    </row>
    <row r="22" spans="3:12" ht="15" thickBot="1" x14ac:dyDescent="0.4">
      <c r="C22" s="7"/>
      <c r="D22" s="8"/>
      <c r="E22" s="8"/>
      <c r="F22" s="8"/>
      <c r="G22" s="8"/>
      <c r="H22" s="8"/>
      <c r="I22" s="8"/>
      <c r="J22" s="8"/>
      <c r="K22" s="8"/>
      <c r="L22" s="9"/>
    </row>
  </sheetData>
  <sheetProtection selectLockedCells="1"/>
  <mergeCells count="6">
    <mergeCell ref="D15:F15"/>
    <mergeCell ref="G15:J15"/>
    <mergeCell ref="D4:K6"/>
    <mergeCell ref="D7:K10"/>
    <mergeCell ref="D12:F12"/>
    <mergeCell ref="G12:J12"/>
  </mergeCells>
  <phoneticPr fontId="19" type="noConversion"/>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Sheet1!$A$1:$A$23</xm:f>
          </x14:formula1>
          <xm:sqref>G12:J12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6"/>
  <sheetViews>
    <sheetView workbookViewId="0">
      <selection sqref="A1:XFD1048576"/>
    </sheetView>
  </sheetViews>
  <sheetFormatPr defaultRowHeight="14.5" x14ac:dyDescent="0.35"/>
  <cols>
    <col min="2" max="2" width="0" hidden="1" customWidth="1"/>
    <col min="3" max="3" width="29.453125" customWidth="1"/>
    <col min="4" max="4" width="59.453125" customWidth="1"/>
  </cols>
  <sheetData>
    <row r="1" spans="1:6" x14ac:dyDescent="0.35">
      <c r="A1" s="33" t="s">
        <v>695</v>
      </c>
    </row>
    <row r="3" spans="1:6" s="23" customFormat="1" x14ac:dyDescent="0.35">
      <c r="A3" s="28">
        <v>99381</v>
      </c>
      <c r="B3" s="23" t="s">
        <v>18</v>
      </c>
      <c r="C3" s="23" t="s">
        <v>552</v>
      </c>
      <c r="D3" s="23" t="s">
        <v>559</v>
      </c>
      <c r="E3" s="23" t="s">
        <v>317</v>
      </c>
      <c r="F3" s="23" t="s">
        <v>24</v>
      </c>
    </row>
    <row r="4" spans="1:6" s="23" customFormat="1" x14ac:dyDescent="0.35">
      <c r="A4" s="28">
        <v>99382</v>
      </c>
      <c r="B4" s="23" t="s">
        <v>18</v>
      </c>
      <c r="C4" s="23" t="s">
        <v>552</v>
      </c>
      <c r="D4" s="23" t="s">
        <v>560</v>
      </c>
      <c r="E4" s="23" t="s">
        <v>317</v>
      </c>
      <c r="F4" s="23" t="s">
        <v>24</v>
      </c>
    </row>
    <row r="5" spans="1:6" s="23" customFormat="1" x14ac:dyDescent="0.35">
      <c r="A5" s="28">
        <v>99383</v>
      </c>
      <c r="B5" s="23" t="s">
        <v>18</v>
      </c>
      <c r="C5" s="23" t="s">
        <v>552</v>
      </c>
      <c r="D5" s="23" t="s">
        <v>561</v>
      </c>
      <c r="E5" s="23" t="s">
        <v>317</v>
      </c>
      <c r="F5" s="23" t="s">
        <v>24</v>
      </c>
    </row>
    <row r="6" spans="1:6" s="23" customFormat="1" x14ac:dyDescent="0.35">
      <c r="A6" s="28">
        <v>99384</v>
      </c>
      <c r="B6" s="23" t="s">
        <v>18</v>
      </c>
      <c r="C6" s="23" t="s">
        <v>552</v>
      </c>
      <c r="D6" s="23" t="s">
        <v>562</v>
      </c>
      <c r="E6" s="23" t="s">
        <v>317</v>
      </c>
      <c r="F6" s="23" t="s">
        <v>24</v>
      </c>
    </row>
    <row r="7" spans="1:6" s="23" customFormat="1" x14ac:dyDescent="0.35">
      <c r="A7" s="28">
        <v>99385</v>
      </c>
      <c r="B7" s="23" t="s">
        <v>18</v>
      </c>
      <c r="C7" s="23" t="s">
        <v>552</v>
      </c>
      <c r="D7" s="23" t="s">
        <v>563</v>
      </c>
      <c r="E7" s="23" t="s">
        <v>317</v>
      </c>
      <c r="F7" s="23" t="s">
        <v>24</v>
      </c>
    </row>
    <row r="8" spans="1:6" s="23" customFormat="1" x14ac:dyDescent="0.35">
      <c r="A8" s="28">
        <v>99386</v>
      </c>
      <c r="B8" s="23" t="s">
        <v>18</v>
      </c>
      <c r="C8" s="23" t="s">
        <v>552</v>
      </c>
      <c r="D8" s="23" t="s">
        <v>564</v>
      </c>
      <c r="E8" s="23" t="s">
        <v>317</v>
      </c>
      <c r="F8" s="23" t="s">
        <v>24</v>
      </c>
    </row>
    <row r="9" spans="1:6" s="23" customFormat="1" x14ac:dyDescent="0.35">
      <c r="A9" s="28">
        <v>99387</v>
      </c>
      <c r="B9" s="23" t="s">
        <v>18</v>
      </c>
      <c r="C9" s="23" t="s">
        <v>552</v>
      </c>
      <c r="D9" s="23" t="s">
        <v>565</v>
      </c>
      <c r="E9" s="23" t="s">
        <v>317</v>
      </c>
      <c r="F9" s="23" t="s">
        <v>24</v>
      </c>
    </row>
    <row r="10" spans="1:6" s="23" customFormat="1" x14ac:dyDescent="0.35">
      <c r="A10" s="28">
        <v>99391</v>
      </c>
      <c r="B10" s="23" t="s">
        <v>18</v>
      </c>
      <c r="C10" s="23" t="s">
        <v>552</v>
      </c>
      <c r="D10" s="23" t="s">
        <v>566</v>
      </c>
      <c r="E10" s="23" t="s">
        <v>317</v>
      </c>
      <c r="F10" s="23" t="s">
        <v>24</v>
      </c>
    </row>
    <row r="11" spans="1:6" s="23" customFormat="1" x14ac:dyDescent="0.35">
      <c r="A11" s="28">
        <v>99392</v>
      </c>
      <c r="B11" s="23" t="s">
        <v>18</v>
      </c>
      <c r="C11" s="23" t="s">
        <v>552</v>
      </c>
      <c r="D11" s="23" t="s">
        <v>567</v>
      </c>
      <c r="E11" s="23" t="s">
        <v>317</v>
      </c>
      <c r="F11" s="23" t="s">
        <v>24</v>
      </c>
    </row>
    <row r="12" spans="1:6" s="23" customFormat="1" x14ac:dyDescent="0.35">
      <c r="A12" s="28">
        <v>99393</v>
      </c>
      <c r="B12" s="23" t="s">
        <v>18</v>
      </c>
      <c r="C12" s="23" t="s">
        <v>552</v>
      </c>
      <c r="D12" s="23" t="s">
        <v>568</v>
      </c>
      <c r="E12" s="23" t="s">
        <v>317</v>
      </c>
      <c r="F12" s="23" t="s">
        <v>24</v>
      </c>
    </row>
    <row r="13" spans="1:6" s="23" customFormat="1" x14ac:dyDescent="0.35">
      <c r="A13" s="28">
        <v>99394</v>
      </c>
      <c r="B13" s="23" t="s">
        <v>18</v>
      </c>
      <c r="C13" s="23" t="s">
        <v>552</v>
      </c>
      <c r="D13" s="23" t="s">
        <v>569</v>
      </c>
      <c r="E13" s="23" t="s">
        <v>317</v>
      </c>
      <c r="F13" s="23" t="s">
        <v>24</v>
      </c>
    </row>
    <row r="14" spans="1:6" s="23" customFormat="1" x14ac:dyDescent="0.35">
      <c r="A14" s="28">
        <v>99395</v>
      </c>
      <c r="B14" s="23" t="s">
        <v>18</v>
      </c>
      <c r="C14" s="23" t="s">
        <v>552</v>
      </c>
      <c r="D14" s="23" t="s">
        <v>570</v>
      </c>
      <c r="E14" s="23" t="s">
        <v>317</v>
      </c>
      <c r="F14" s="23" t="s">
        <v>24</v>
      </c>
    </row>
    <row r="15" spans="1:6" s="23" customFormat="1" x14ac:dyDescent="0.35">
      <c r="A15" s="28">
        <v>99396</v>
      </c>
      <c r="B15" s="23" t="s">
        <v>18</v>
      </c>
      <c r="C15" s="23" t="s">
        <v>552</v>
      </c>
      <c r="D15" s="23" t="s">
        <v>571</v>
      </c>
      <c r="E15" s="23" t="s">
        <v>317</v>
      </c>
      <c r="F15" s="23" t="s">
        <v>24</v>
      </c>
    </row>
    <row r="16" spans="1:6" s="23" customFormat="1" x14ac:dyDescent="0.35">
      <c r="A16" s="28">
        <v>99397</v>
      </c>
      <c r="B16" s="23" t="s">
        <v>18</v>
      </c>
      <c r="C16" s="23" t="s">
        <v>552</v>
      </c>
      <c r="D16" s="23" t="s">
        <v>572</v>
      </c>
      <c r="E16" s="23" t="s">
        <v>317</v>
      </c>
      <c r="F16" s="23" t="s">
        <v>24</v>
      </c>
    </row>
    <row r="18" spans="1:6" x14ac:dyDescent="0.35">
      <c r="A18" s="33" t="s">
        <v>696</v>
      </c>
    </row>
    <row r="20" spans="1:6" s="23" customFormat="1" x14ac:dyDescent="0.35">
      <c r="A20" s="28">
        <v>99201</v>
      </c>
      <c r="B20" s="23" t="s">
        <v>18</v>
      </c>
      <c r="C20" s="23" t="s">
        <v>535</v>
      </c>
      <c r="D20" s="23" t="s">
        <v>536</v>
      </c>
      <c r="E20" s="23" t="s">
        <v>317</v>
      </c>
      <c r="F20" s="23" t="s">
        <v>24</v>
      </c>
    </row>
    <row r="21" spans="1:6" s="23" customFormat="1" x14ac:dyDescent="0.35">
      <c r="A21" s="28">
        <v>99202</v>
      </c>
      <c r="B21" s="23" t="s">
        <v>18</v>
      </c>
      <c r="C21" s="23" t="s">
        <v>535</v>
      </c>
      <c r="D21" s="23" t="s">
        <v>537</v>
      </c>
      <c r="E21" s="23" t="s">
        <v>317</v>
      </c>
      <c r="F21" s="23" t="s">
        <v>24</v>
      </c>
    </row>
    <row r="22" spans="1:6" s="23" customFormat="1" x14ac:dyDescent="0.35">
      <c r="A22" s="28">
        <v>99203</v>
      </c>
      <c r="B22" s="23" t="s">
        <v>18</v>
      </c>
      <c r="C22" s="23" t="s">
        <v>535</v>
      </c>
      <c r="D22" s="23" t="s">
        <v>538</v>
      </c>
      <c r="E22" s="23" t="s">
        <v>317</v>
      </c>
      <c r="F22" s="23" t="s">
        <v>24</v>
      </c>
    </row>
    <row r="23" spans="1:6" s="23" customFormat="1" x14ac:dyDescent="0.35">
      <c r="A23" s="28">
        <v>99204</v>
      </c>
      <c r="B23" s="23" t="s">
        <v>18</v>
      </c>
      <c r="C23" s="23" t="s">
        <v>535</v>
      </c>
      <c r="D23" s="23" t="s">
        <v>539</v>
      </c>
      <c r="E23" s="23" t="s">
        <v>317</v>
      </c>
      <c r="F23" s="23" t="s">
        <v>24</v>
      </c>
    </row>
    <row r="24" spans="1:6" s="23" customFormat="1" x14ac:dyDescent="0.35">
      <c r="A24" s="28">
        <v>99205</v>
      </c>
      <c r="B24" s="23" t="s">
        <v>18</v>
      </c>
      <c r="C24" s="23" t="s">
        <v>535</v>
      </c>
      <c r="D24" s="23" t="s">
        <v>540</v>
      </c>
      <c r="E24" s="23" t="s">
        <v>317</v>
      </c>
      <c r="F24" s="23" t="s">
        <v>24</v>
      </c>
    </row>
    <row r="25" spans="1:6" s="23" customFormat="1" x14ac:dyDescent="0.35">
      <c r="A25" s="28">
        <v>99211</v>
      </c>
      <c r="B25" s="23" t="s">
        <v>18</v>
      </c>
      <c r="C25" s="23" t="s">
        <v>535</v>
      </c>
      <c r="D25" s="23" t="s">
        <v>541</v>
      </c>
      <c r="E25" s="23" t="s">
        <v>317</v>
      </c>
      <c r="F25" s="23" t="s">
        <v>24</v>
      </c>
    </row>
    <row r="26" spans="1:6" s="23" customFormat="1" x14ac:dyDescent="0.35">
      <c r="A26" s="28">
        <v>99212</v>
      </c>
      <c r="B26" s="23" t="s">
        <v>18</v>
      </c>
      <c r="C26" s="23" t="s">
        <v>535</v>
      </c>
      <c r="D26" s="23" t="s">
        <v>542</v>
      </c>
      <c r="E26" s="23" t="s">
        <v>317</v>
      </c>
      <c r="F26" s="23" t="s">
        <v>24</v>
      </c>
    </row>
    <row r="27" spans="1:6" s="23" customFormat="1" x14ac:dyDescent="0.35">
      <c r="A27" s="28">
        <v>99213</v>
      </c>
      <c r="B27" s="23" t="s">
        <v>18</v>
      </c>
      <c r="C27" s="23" t="s">
        <v>535</v>
      </c>
      <c r="D27" s="23" t="s">
        <v>543</v>
      </c>
      <c r="E27" s="23" t="s">
        <v>317</v>
      </c>
      <c r="F27" s="23" t="s">
        <v>24</v>
      </c>
    </row>
    <row r="28" spans="1:6" s="23" customFormat="1" x14ac:dyDescent="0.35">
      <c r="A28" s="28">
        <v>99214</v>
      </c>
      <c r="B28" s="23" t="s">
        <v>18</v>
      </c>
      <c r="C28" s="23" t="s">
        <v>535</v>
      </c>
      <c r="D28" s="23" t="s">
        <v>544</v>
      </c>
      <c r="E28" s="23" t="s">
        <v>317</v>
      </c>
      <c r="F28" s="23" t="s">
        <v>24</v>
      </c>
    </row>
    <row r="29" spans="1:6" s="23" customFormat="1" x14ac:dyDescent="0.35">
      <c r="A29" s="28">
        <v>99215</v>
      </c>
      <c r="B29" s="23" t="s">
        <v>18</v>
      </c>
      <c r="C29" s="23" t="s">
        <v>535</v>
      </c>
      <c r="D29" s="23" t="s">
        <v>545</v>
      </c>
      <c r="E29" s="23" t="s">
        <v>317</v>
      </c>
      <c r="F29" s="23" t="s">
        <v>24</v>
      </c>
    </row>
    <row r="30" spans="1:6" s="23" customFormat="1" x14ac:dyDescent="0.35">
      <c r="A30" s="28">
        <v>99241</v>
      </c>
      <c r="B30" s="23" t="s">
        <v>18</v>
      </c>
      <c r="C30" s="23" t="s">
        <v>334</v>
      </c>
      <c r="D30" s="23" t="s">
        <v>335</v>
      </c>
      <c r="E30" s="23" t="s">
        <v>317</v>
      </c>
      <c r="F30" s="23" t="s">
        <v>24</v>
      </c>
    </row>
    <row r="31" spans="1:6" s="23" customFormat="1" x14ac:dyDescent="0.35">
      <c r="A31" s="28">
        <v>99242</v>
      </c>
      <c r="B31" s="23" t="s">
        <v>18</v>
      </c>
      <c r="C31" s="23" t="s">
        <v>334</v>
      </c>
      <c r="D31" s="23" t="s">
        <v>336</v>
      </c>
      <c r="E31" s="23" t="s">
        <v>317</v>
      </c>
      <c r="F31" s="23" t="s">
        <v>24</v>
      </c>
    </row>
    <row r="32" spans="1:6" s="23" customFormat="1" x14ac:dyDescent="0.35">
      <c r="A32" s="28">
        <v>99243</v>
      </c>
      <c r="B32" s="23" t="s">
        <v>18</v>
      </c>
      <c r="C32" s="23" t="s">
        <v>334</v>
      </c>
      <c r="D32" s="23" t="s">
        <v>337</v>
      </c>
      <c r="E32" s="23" t="s">
        <v>317</v>
      </c>
      <c r="F32" s="23" t="s">
        <v>24</v>
      </c>
    </row>
    <row r="33" spans="1:6" s="23" customFormat="1" x14ac:dyDescent="0.35">
      <c r="A33" s="28">
        <v>99244</v>
      </c>
      <c r="B33" s="23" t="s">
        <v>18</v>
      </c>
      <c r="C33" s="23" t="s">
        <v>334</v>
      </c>
      <c r="D33" s="23" t="s">
        <v>338</v>
      </c>
      <c r="E33" s="23" t="s">
        <v>317</v>
      </c>
      <c r="F33" s="23" t="s">
        <v>24</v>
      </c>
    </row>
    <row r="34" spans="1:6" s="23" customFormat="1" x14ac:dyDescent="0.35">
      <c r="A34" s="28">
        <v>99354</v>
      </c>
      <c r="B34" s="23" t="s">
        <v>18</v>
      </c>
      <c r="C34" s="23" t="s">
        <v>602</v>
      </c>
      <c r="D34" s="23" t="s">
        <v>603</v>
      </c>
      <c r="E34" s="23" t="s">
        <v>317</v>
      </c>
      <c r="F34" s="23" t="s">
        <v>24</v>
      </c>
    </row>
    <row r="35" spans="1:6" s="23" customFormat="1" x14ac:dyDescent="0.35">
      <c r="A35" s="28">
        <v>99355</v>
      </c>
      <c r="B35" s="23" t="s">
        <v>18</v>
      </c>
      <c r="C35" s="23" t="s">
        <v>602</v>
      </c>
      <c r="D35" s="23" t="s">
        <v>604</v>
      </c>
      <c r="E35" s="23" t="s">
        <v>317</v>
      </c>
      <c r="F35" s="23" t="s">
        <v>24</v>
      </c>
    </row>
    <row r="36" spans="1:6" s="23" customFormat="1" x14ac:dyDescent="0.35">
      <c r="A36" s="28">
        <v>99358</v>
      </c>
      <c r="B36" s="23" t="s">
        <v>18</v>
      </c>
      <c r="C36" s="23" t="s">
        <v>602</v>
      </c>
      <c r="D36" s="23" t="s">
        <v>605</v>
      </c>
      <c r="E36" s="23" t="s">
        <v>317</v>
      </c>
      <c r="F36" s="23" t="s">
        <v>24</v>
      </c>
    </row>
    <row r="37" spans="1:6" s="23" customFormat="1" x14ac:dyDescent="0.35">
      <c r="A37" s="28">
        <v>99359</v>
      </c>
      <c r="B37" s="23" t="s">
        <v>18</v>
      </c>
      <c r="C37" s="23" t="s">
        <v>602</v>
      </c>
      <c r="D37" s="23" t="s">
        <v>606</v>
      </c>
      <c r="E37" s="23" t="s">
        <v>317</v>
      </c>
      <c r="F37" s="23" t="s">
        <v>24</v>
      </c>
    </row>
    <row r="38" spans="1:6" s="23" customFormat="1" x14ac:dyDescent="0.35">
      <c r="A38" s="28">
        <v>99360</v>
      </c>
      <c r="B38" s="23" t="s">
        <v>18</v>
      </c>
      <c r="C38" s="23" t="s">
        <v>602</v>
      </c>
      <c r="D38" s="23" t="s">
        <v>607</v>
      </c>
      <c r="E38" s="23" t="s">
        <v>317</v>
      </c>
      <c r="F38" s="23" t="s">
        <v>24</v>
      </c>
    </row>
    <row r="39" spans="1:6" s="23" customFormat="1" x14ac:dyDescent="0.35">
      <c r="A39" s="28"/>
    </row>
    <row r="40" spans="1:6" s="23" customFormat="1" x14ac:dyDescent="0.35">
      <c r="A40" s="34" t="s">
        <v>698</v>
      </c>
      <c r="B40" s="35"/>
      <c r="C40" s="35"/>
      <c r="D40" s="35"/>
      <c r="E40" s="35"/>
      <c r="F40" s="35"/>
    </row>
    <row r="41" spans="1:6" s="23" customFormat="1" x14ac:dyDescent="0.35">
      <c r="A41" s="34" t="s">
        <v>360</v>
      </c>
      <c r="B41" s="35" t="s">
        <v>18</v>
      </c>
      <c r="C41" s="35" t="s">
        <v>361</v>
      </c>
      <c r="D41" s="35" t="s">
        <v>362</v>
      </c>
      <c r="E41" s="35" t="s">
        <v>333</v>
      </c>
      <c r="F41" s="35" t="s">
        <v>24</v>
      </c>
    </row>
    <row r="42" spans="1:6" s="23" customFormat="1" x14ac:dyDescent="0.35">
      <c r="A42" s="34" t="s">
        <v>363</v>
      </c>
      <c r="B42" s="35" t="s">
        <v>18</v>
      </c>
      <c r="C42" s="35" t="s">
        <v>361</v>
      </c>
      <c r="D42" s="35" t="s">
        <v>364</v>
      </c>
      <c r="E42" s="35" t="s">
        <v>333</v>
      </c>
      <c r="F42" s="35" t="s">
        <v>24</v>
      </c>
    </row>
    <row r="43" spans="1:6" s="23" customFormat="1" x14ac:dyDescent="0.35">
      <c r="A43" s="34" t="s">
        <v>365</v>
      </c>
      <c r="B43" s="35" t="s">
        <v>18</v>
      </c>
      <c r="C43" s="35" t="s">
        <v>361</v>
      </c>
      <c r="D43" s="35" t="s">
        <v>366</v>
      </c>
      <c r="E43" s="35" t="s">
        <v>333</v>
      </c>
      <c r="F43" s="35" t="s">
        <v>24</v>
      </c>
    </row>
    <row r="44" spans="1:6" s="23" customFormat="1" x14ac:dyDescent="0.35">
      <c r="A44" s="34" t="s">
        <v>367</v>
      </c>
      <c r="B44" s="35" t="s">
        <v>18</v>
      </c>
      <c r="C44" s="35" t="s">
        <v>361</v>
      </c>
      <c r="D44" s="35" t="s">
        <v>368</v>
      </c>
      <c r="E44" s="35" t="s">
        <v>333</v>
      </c>
      <c r="F44" s="35" t="s">
        <v>24</v>
      </c>
    </row>
    <row r="45" spans="1:6" s="23" customFormat="1" x14ac:dyDescent="0.35">
      <c r="A45" s="34" t="s">
        <v>369</v>
      </c>
      <c r="B45" s="35" t="s">
        <v>18</v>
      </c>
      <c r="C45" s="35" t="s">
        <v>361</v>
      </c>
      <c r="D45" s="35" t="s">
        <v>370</v>
      </c>
      <c r="E45" s="35" t="s">
        <v>333</v>
      </c>
      <c r="F45" s="35" t="s">
        <v>24</v>
      </c>
    </row>
    <row r="46" spans="1:6" x14ac:dyDescent="0.35">
      <c r="A46" s="35"/>
      <c r="B46" s="35"/>
      <c r="C46" s="35"/>
      <c r="D46" s="35"/>
      <c r="E46" s="35"/>
      <c r="F46" s="35"/>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8"/>
  <sheetViews>
    <sheetView tabSelected="1" topLeftCell="A7" workbookViewId="0">
      <selection activeCell="A33" sqref="A33"/>
    </sheetView>
  </sheetViews>
  <sheetFormatPr defaultRowHeight="14.5" x14ac:dyDescent="0.35"/>
  <cols>
    <col min="1" max="1" width="48.1796875" customWidth="1"/>
  </cols>
  <sheetData>
    <row r="1" spans="1:1" hidden="1" x14ac:dyDescent="0.35">
      <c r="A1" t="s">
        <v>751</v>
      </c>
    </row>
    <row r="2" spans="1:1" hidden="1" x14ac:dyDescent="0.35">
      <c r="A2" t="s">
        <v>752</v>
      </c>
    </row>
    <row r="3" spans="1:1" hidden="1" x14ac:dyDescent="0.35">
      <c r="A3" t="s">
        <v>753</v>
      </c>
    </row>
    <row r="4" spans="1:1" hidden="1" x14ac:dyDescent="0.35">
      <c r="A4" t="s">
        <v>754</v>
      </c>
    </row>
    <row r="5" spans="1:1" hidden="1" x14ac:dyDescent="0.35">
      <c r="A5" t="s">
        <v>755</v>
      </c>
    </row>
    <row r="6" spans="1:1" hidden="1" x14ac:dyDescent="0.35">
      <c r="A6" t="s">
        <v>756</v>
      </c>
    </row>
    <row r="7" spans="1:1" x14ac:dyDescent="0.35">
      <c r="A7" t="s">
        <v>764</v>
      </c>
    </row>
    <row r="8" spans="1:1" x14ac:dyDescent="0.35">
      <c r="A8" t="s">
        <v>765</v>
      </c>
    </row>
    <row r="9" spans="1:1" x14ac:dyDescent="0.35">
      <c r="A9" t="s">
        <v>766</v>
      </c>
    </row>
    <row r="10" spans="1:1" x14ac:dyDescent="0.35">
      <c r="A10" t="s">
        <v>767</v>
      </c>
    </row>
    <row r="11" spans="1:1" x14ac:dyDescent="0.35">
      <c r="A11" t="s">
        <v>758</v>
      </c>
    </row>
    <row r="12" spans="1:1" x14ac:dyDescent="0.35">
      <c r="A12" t="s">
        <v>761</v>
      </c>
    </row>
    <row r="13" spans="1:1" x14ac:dyDescent="0.35">
      <c r="A13" t="s">
        <v>769</v>
      </c>
    </row>
    <row r="14" spans="1:1" x14ac:dyDescent="0.35">
      <c r="A14" t="s">
        <v>760</v>
      </c>
    </row>
    <row r="15" spans="1:1" x14ac:dyDescent="0.35">
      <c r="A15" t="s">
        <v>759</v>
      </c>
    </row>
    <row r="16" spans="1:1" x14ac:dyDescent="0.35">
      <c r="A16" t="s">
        <v>757</v>
      </c>
    </row>
    <row r="17" spans="1:1" x14ac:dyDescent="0.35">
      <c r="A17" t="s">
        <v>749</v>
      </c>
    </row>
    <row r="18" spans="1:1" x14ac:dyDescent="0.35">
      <c r="A18" t="s">
        <v>768</v>
      </c>
    </row>
    <row r="19" spans="1:1" x14ac:dyDescent="0.35">
      <c r="A19" t="s">
        <v>750</v>
      </c>
    </row>
    <row r="20" spans="1:1" x14ac:dyDescent="0.35">
      <c r="A20" t="s">
        <v>743</v>
      </c>
    </row>
    <row r="21" spans="1:1" x14ac:dyDescent="0.35">
      <c r="A21" t="s">
        <v>742</v>
      </c>
    </row>
    <row r="22" spans="1:1" x14ac:dyDescent="0.35">
      <c r="A22" t="s">
        <v>744</v>
      </c>
    </row>
    <row r="23" spans="1:1" x14ac:dyDescent="0.35">
      <c r="A23" t="s">
        <v>745</v>
      </c>
    </row>
    <row r="24" spans="1:1" x14ac:dyDescent="0.35">
      <c r="A24" t="s">
        <v>747</v>
      </c>
    </row>
    <row r="25" spans="1:1" x14ac:dyDescent="0.35">
      <c r="A25" t="s">
        <v>746</v>
      </c>
    </row>
    <row r="26" spans="1:1" x14ac:dyDescent="0.35">
      <c r="A26" t="s">
        <v>748</v>
      </c>
    </row>
    <row r="27" spans="1:1" x14ac:dyDescent="0.35">
      <c r="A27" t="s">
        <v>762</v>
      </c>
    </row>
    <row r="28" spans="1:1" x14ac:dyDescent="0.35">
      <c r="A28" t="s">
        <v>763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22"/>
  <sheetViews>
    <sheetView showGridLines="0" zoomScale="93" zoomScaleNormal="93" workbookViewId="0">
      <selection activeCell="B9" sqref="B9"/>
    </sheetView>
  </sheetViews>
  <sheetFormatPr defaultColWidth="8.81640625" defaultRowHeight="14.5" x14ac:dyDescent="0.35"/>
  <cols>
    <col min="1" max="1" width="3.26953125" style="19" customWidth="1"/>
    <col min="2" max="2" width="122.54296875" style="22" bestFit="1" customWidth="1"/>
    <col min="3" max="3" width="5.08984375" style="19" customWidth="1"/>
    <col min="4" max="16384" width="8.81640625" style="19"/>
  </cols>
  <sheetData>
    <row r="1" spans="2:2" ht="15.5" x14ac:dyDescent="0.35">
      <c r="B1" s="13" t="s">
        <v>677</v>
      </c>
    </row>
    <row r="2" spans="2:2" ht="15.5" x14ac:dyDescent="0.35">
      <c r="B2" s="29" t="s">
        <v>685</v>
      </c>
    </row>
    <row r="3" spans="2:2" ht="68" customHeight="1" x14ac:dyDescent="0.35">
      <c r="B3" s="14" t="s">
        <v>686</v>
      </c>
    </row>
    <row r="4" spans="2:2" ht="10" customHeight="1" x14ac:dyDescent="0.35">
      <c r="B4" s="27"/>
    </row>
    <row r="5" spans="2:2" ht="46.5" x14ac:dyDescent="0.35">
      <c r="B5" s="14" t="s">
        <v>741</v>
      </c>
    </row>
    <row r="6" spans="2:2" ht="11" customHeight="1" x14ac:dyDescent="0.35">
      <c r="B6" s="27"/>
    </row>
    <row r="7" spans="2:2" ht="15.5" x14ac:dyDescent="0.35">
      <c r="B7" s="29" t="s">
        <v>687</v>
      </c>
    </row>
    <row r="8" spans="2:2" ht="3.5" customHeight="1" x14ac:dyDescent="0.35">
      <c r="B8" s="14"/>
    </row>
    <row r="9" spans="2:2" s="20" customFormat="1" ht="31.5" customHeight="1" x14ac:dyDescent="0.35">
      <c r="B9" s="15" t="s">
        <v>708</v>
      </c>
    </row>
    <row r="10" spans="2:2" s="21" customFormat="1" ht="40.5" customHeight="1" x14ac:dyDescent="0.35">
      <c r="B10" s="30" t="s">
        <v>707</v>
      </c>
    </row>
    <row r="11" spans="2:2" s="21" customFormat="1" ht="69.5" customHeight="1" x14ac:dyDescent="0.35">
      <c r="B11" s="30" t="s">
        <v>700</v>
      </c>
    </row>
    <row r="12" spans="2:2" s="21" customFormat="1" ht="14" customHeight="1" x14ac:dyDescent="0.35">
      <c r="B12" s="30"/>
    </row>
    <row r="13" spans="2:2" s="21" customFormat="1" ht="62" x14ac:dyDescent="0.35">
      <c r="B13" s="16" t="s">
        <v>694</v>
      </c>
    </row>
    <row r="14" spans="2:2" s="21" customFormat="1" ht="15.5" x14ac:dyDescent="0.35">
      <c r="B14" s="16"/>
    </row>
    <row r="15" spans="2:2" s="21" customFormat="1" ht="46.5" x14ac:dyDescent="0.35">
      <c r="B15" s="16" t="s">
        <v>701</v>
      </c>
    </row>
    <row r="16" spans="2:2" s="21" customFormat="1" ht="9" customHeight="1" x14ac:dyDescent="0.35">
      <c r="B16" s="17"/>
    </row>
    <row r="17" spans="2:2" s="21" customFormat="1" ht="31" x14ac:dyDescent="0.35">
      <c r="B17" s="14" t="s">
        <v>693</v>
      </c>
    </row>
    <row r="18" spans="2:2" s="21" customFormat="1" ht="11" customHeight="1" x14ac:dyDescent="0.35">
      <c r="B18" s="18"/>
    </row>
    <row r="19" spans="2:2" s="21" customFormat="1" ht="47" thickBot="1" x14ac:dyDescent="0.4">
      <c r="B19" s="32" t="s">
        <v>706</v>
      </c>
    </row>
    <row r="20" spans="2:2" s="21" customFormat="1" ht="13" x14ac:dyDescent="0.3"/>
    <row r="21" spans="2:2" x14ac:dyDescent="0.35">
      <c r="B21" s="21"/>
    </row>
    <row r="22" spans="2:2" x14ac:dyDescent="0.35">
      <c r="B22" s="21"/>
    </row>
  </sheetData>
  <sheetProtection selectLockedCells="1" selectUnlockedCells="1"/>
  <phoneticPr fontId="19" type="noConversion"/>
  <printOptions gridLines="1"/>
  <pageMargins left="0.7" right="0.7" top="0.75" bottom="0.75" header="0.3" footer="0.3"/>
  <pageSetup orientation="portrait" r:id="rId1"/>
  <rowBreaks count="1" manualBreakCount="1">
    <brk id="20" max="16383" man="1"/>
  </rowBreaks>
  <colBreaks count="1" manualBreakCount="1">
    <brk id="4" max="1048575"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52"/>
  <sheetViews>
    <sheetView showGridLines="0" zoomScale="70" zoomScaleNormal="70" workbookViewId="0">
      <pane xSplit="4" ySplit="3" topLeftCell="E4" activePane="bottomRight" state="frozen"/>
      <selection pane="topRight" activeCell="E1" sqref="E1"/>
      <selection pane="bottomLeft" activeCell="A8" sqref="A8"/>
      <selection pane="bottomRight" activeCell="H16" sqref="H16"/>
    </sheetView>
  </sheetViews>
  <sheetFormatPr defaultColWidth="9.1796875" defaultRowHeight="13" x14ac:dyDescent="0.3"/>
  <cols>
    <col min="1" max="1" width="1.6328125" style="61" customWidth="1"/>
    <col min="2" max="2" width="2.7265625" style="136" customWidth="1"/>
    <col min="3" max="3" width="42.54296875" style="137" customWidth="1"/>
    <col min="4" max="4" width="29.08984375" style="61" customWidth="1"/>
    <col min="5" max="5" width="22.81640625" style="61" customWidth="1"/>
    <col min="6" max="6" width="27.7265625" style="61" customWidth="1"/>
    <col min="7" max="7" width="27.6328125" style="118" customWidth="1"/>
    <col min="8" max="8" width="35.81640625" style="61" customWidth="1"/>
    <col min="9" max="9" width="34.81640625" style="61" hidden="1" customWidth="1"/>
    <col min="10" max="10" width="1.81640625" style="61" customWidth="1"/>
    <col min="11" max="16384" width="9.1796875" style="61"/>
  </cols>
  <sheetData>
    <row r="1" spans="1:9" ht="24.5" customHeight="1" x14ac:dyDescent="0.35">
      <c r="A1" s="59"/>
      <c r="B1" s="60"/>
      <c r="C1" s="138" t="s">
        <v>702</v>
      </c>
      <c r="D1" s="139" t="s">
        <v>6</v>
      </c>
      <c r="E1" s="140"/>
      <c r="F1" s="140"/>
      <c r="G1" s="140"/>
      <c r="H1" s="141"/>
      <c r="I1" s="12"/>
    </row>
    <row r="2" spans="1:9" ht="18.5" customHeight="1" x14ac:dyDescent="0.35">
      <c r="A2" s="62"/>
      <c r="B2" s="63"/>
      <c r="C2" s="142" t="s">
        <v>703</v>
      </c>
      <c r="D2" s="64"/>
      <c r="E2" s="62"/>
      <c r="F2" s="36"/>
      <c r="G2" s="65"/>
      <c r="H2" s="66"/>
      <c r="I2" s="67"/>
    </row>
    <row r="3" spans="1:9" s="71" customFormat="1" ht="61" thickBot="1" x14ac:dyDescent="0.4">
      <c r="A3" s="68"/>
      <c r="B3" s="69"/>
      <c r="C3" s="143"/>
      <c r="D3" s="144"/>
      <c r="E3" s="145" t="s">
        <v>679</v>
      </c>
      <c r="F3" s="145" t="s">
        <v>680</v>
      </c>
      <c r="G3" s="145" t="s">
        <v>681</v>
      </c>
      <c r="H3" s="146" t="s">
        <v>682</v>
      </c>
      <c r="I3" s="70" t="s">
        <v>0</v>
      </c>
    </row>
    <row r="4" spans="1:9" ht="15.5" x14ac:dyDescent="0.35">
      <c r="A4" s="65"/>
      <c r="B4" s="72" t="s">
        <v>7</v>
      </c>
      <c r="C4" s="147"/>
      <c r="D4" s="148"/>
      <c r="E4" s="149"/>
      <c r="F4" s="149"/>
      <c r="G4" s="150"/>
      <c r="H4" s="151"/>
      <c r="I4" s="65"/>
    </row>
    <row r="5" spans="1:9" ht="15.5" x14ac:dyDescent="0.35">
      <c r="A5" s="65"/>
      <c r="B5" s="152"/>
      <c r="C5" s="153" t="s">
        <v>2</v>
      </c>
      <c r="D5" s="154"/>
      <c r="E5" s="73"/>
      <c r="F5" s="73"/>
      <c r="G5" s="74"/>
      <c r="H5" s="75"/>
      <c r="I5" s="65"/>
    </row>
    <row r="6" spans="1:9" ht="15.5" x14ac:dyDescent="0.35">
      <c r="A6" s="65"/>
      <c r="B6" s="155" t="s">
        <v>689</v>
      </c>
      <c r="C6" s="156"/>
      <c r="D6" s="157"/>
      <c r="E6" s="173">
        <f>SUM(E7:E10)</f>
        <v>0</v>
      </c>
      <c r="F6" s="173">
        <f t="shared" ref="F6:H6" si="0">SUM(F7:F10)</f>
        <v>0</v>
      </c>
      <c r="G6" s="173">
        <f t="shared" si="0"/>
        <v>0</v>
      </c>
      <c r="H6" s="173">
        <f t="shared" si="0"/>
        <v>0</v>
      </c>
      <c r="I6" s="65"/>
    </row>
    <row r="7" spans="1:9" ht="15.5" x14ac:dyDescent="0.35">
      <c r="A7" s="65"/>
      <c r="B7" s="158"/>
      <c r="C7" s="159" t="s">
        <v>4</v>
      </c>
      <c r="D7" s="157"/>
      <c r="E7" s="77"/>
      <c r="F7" s="196"/>
      <c r="G7" s="78"/>
      <c r="H7" s="199"/>
      <c r="I7" s="65"/>
    </row>
    <row r="8" spans="1:9" ht="15.5" x14ac:dyDescent="0.35">
      <c r="A8" s="65"/>
      <c r="B8" s="158"/>
      <c r="C8" s="159" t="s">
        <v>3</v>
      </c>
      <c r="D8" s="157"/>
      <c r="E8" s="77"/>
      <c r="F8" s="197"/>
      <c r="G8" s="78"/>
      <c r="H8" s="200"/>
      <c r="I8" s="65"/>
    </row>
    <row r="9" spans="1:9" ht="15.5" x14ac:dyDescent="0.35">
      <c r="A9" s="65"/>
      <c r="B9" s="158"/>
      <c r="C9" s="159" t="s">
        <v>709</v>
      </c>
      <c r="D9" s="157"/>
      <c r="E9" s="77"/>
      <c r="F9" s="198"/>
      <c r="G9" s="78"/>
      <c r="H9" s="201"/>
      <c r="I9" s="65"/>
    </row>
    <row r="10" spans="1:9" ht="29.5" customHeight="1" x14ac:dyDescent="0.35">
      <c r="A10" s="65"/>
      <c r="B10" s="158"/>
      <c r="C10" s="208" t="s">
        <v>704</v>
      </c>
      <c r="D10" s="209"/>
      <c r="E10" s="77"/>
      <c r="F10" s="77"/>
      <c r="G10" s="78"/>
      <c r="H10" s="79"/>
      <c r="I10" s="65"/>
    </row>
    <row r="11" spans="1:9" s="81" customFormat="1" ht="15.5" x14ac:dyDescent="0.35">
      <c r="A11" s="80"/>
      <c r="B11" s="160" t="s">
        <v>720</v>
      </c>
      <c r="C11" s="161"/>
      <c r="D11" s="162"/>
      <c r="E11" s="174">
        <f>SUM(E23:E29)</f>
        <v>0</v>
      </c>
      <c r="F11" s="174">
        <f>SUM(E23:E29)</f>
        <v>0</v>
      </c>
      <c r="G11" s="174">
        <f>SUM(E23:E29)</f>
        <v>0</v>
      </c>
      <c r="H11" s="174">
        <f>SUM(E23:E29)</f>
        <v>0</v>
      </c>
      <c r="I11" s="80"/>
    </row>
    <row r="12" spans="1:9" ht="15.5" x14ac:dyDescent="0.35">
      <c r="A12" s="65"/>
      <c r="B12" s="163" t="s">
        <v>721</v>
      </c>
      <c r="C12" s="164"/>
      <c r="D12" s="165"/>
      <c r="E12" s="174">
        <f>SUM(E6+E11)</f>
        <v>0</v>
      </c>
      <c r="F12" s="174">
        <f>SUM(F6+F11)</f>
        <v>0</v>
      </c>
      <c r="G12" s="174">
        <f>SUM(G6+G11)</f>
        <v>0</v>
      </c>
      <c r="H12" s="174">
        <f>SUM(H6+H11)</f>
        <v>0</v>
      </c>
      <c r="I12" s="65"/>
    </row>
    <row r="13" spans="1:9" ht="15.5" x14ac:dyDescent="0.35">
      <c r="A13" s="65"/>
      <c r="B13" s="163" t="s">
        <v>675</v>
      </c>
      <c r="C13" s="164"/>
      <c r="D13" s="165"/>
      <c r="E13" s="175" t="e">
        <f>E12/E19</f>
        <v>#DIV/0!</v>
      </c>
      <c r="F13" s="175" t="e">
        <f>F12/F19</f>
        <v>#DIV/0!</v>
      </c>
      <c r="G13" s="175" t="e">
        <f t="shared" ref="G13:H13" si="1">G12/G19</f>
        <v>#DIV/0!</v>
      </c>
      <c r="H13" s="175" t="e">
        <f t="shared" si="1"/>
        <v>#DIV/0!</v>
      </c>
      <c r="I13" s="65"/>
    </row>
    <row r="14" spans="1:9" ht="15.5" x14ac:dyDescent="0.35">
      <c r="A14" s="65"/>
      <c r="B14" s="166" t="s">
        <v>711</v>
      </c>
      <c r="C14" s="167"/>
      <c r="D14" s="168"/>
      <c r="E14" s="84"/>
      <c r="F14" s="84"/>
      <c r="G14" s="85"/>
      <c r="H14" s="86"/>
      <c r="I14" s="65"/>
    </row>
    <row r="15" spans="1:9" ht="15.5" x14ac:dyDescent="0.35">
      <c r="A15" s="65"/>
      <c r="B15" s="169"/>
      <c r="C15" s="153" t="s">
        <v>683</v>
      </c>
      <c r="D15" s="170"/>
      <c r="E15" s="88"/>
      <c r="F15" s="88"/>
      <c r="G15" s="89"/>
      <c r="H15" s="90"/>
      <c r="I15" s="65"/>
    </row>
    <row r="16" spans="1:9" ht="15.5" x14ac:dyDescent="0.35">
      <c r="A16" s="65"/>
      <c r="B16" s="169"/>
      <c r="C16" s="153" t="s">
        <v>684</v>
      </c>
      <c r="D16" s="170"/>
      <c r="E16" s="88"/>
      <c r="F16" s="88"/>
      <c r="G16" s="89"/>
      <c r="H16" s="90"/>
      <c r="I16" s="12"/>
    </row>
    <row r="17" spans="1:9" ht="15.5" x14ac:dyDescent="0.35">
      <c r="A17" s="65"/>
      <c r="B17" s="169"/>
      <c r="C17" s="153" t="s">
        <v>1</v>
      </c>
      <c r="D17" s="170"/>
      <c r="E17" s="176">
        <f>SUM(E15:E16)</f>
        <v>0</v>
      </c>
      <c r="F17" s="176">
        <f t="shared" ref="F17:H17" si="2">SUM(F15:F16)</f>
        <v>0</v>
      </c>
      <c r="G17" s="176">
        <f t="shared" si="2"/>
        <v>0</v>
      </c>
      <c r="H17" s="176">
        <f t="shared" si="2"/>
        <v>0</v>
      </c>
      <c r="I17" s="65"/>
    </row>
    <row r="18" spans="1:9" ht="31" x14ac:dyDescent="0.35">
      <c r="A18" s="65"/>
      <c r="B18" s="169"/>
      <c r="C18" s="153" t="s">
        <v>690</v>
      </c>
      <c r="D18" s="170"/>
      <c r="E18" s="91"/>
      <c r="F18" s="91"/>
      <c r="G18" s="89"/>
      <c r="H18" s="90"/>
      <c r="I18" s="65"/>
    </row>
    <row r="19" spans="1:9" s="94" customFormat="1" ht="16" thickBot="1" x14ac:dyDescent="0.35">
      <c r="A19" s="62"/>
      <c r="B19" s="163" t="s">
        <v>688</v>
      </c>
      <c r="C19" s="171"/>
      <c r="D19" s="172"/>
      <c r="E19" s="177">
        <f>SUM(E17:E18)</f>
        <v>0</v>
      </c>
      <c r="F19" s="177">
        <f>SUM(F17:F18)</f>
        <v>0</v>
      </c>
      <c r="G19" s="177">
        <f>SUM(G17:G18)</f>
        <v>0</v>
      </c>
      <c r="H19" s="177">
        <f>SUM(H17:H18)</f>
        <v>0</v>
      </c>
      <c r="I19" s="62"/>
    </row>
    <row r="20" spans="1:9" s="94" customFormat="1" ht="19" customHeight="1" x14ac:dyDescent="0.35">
      <c r="A20" s="62"/>
      <c r="B20" s="95"/>
      <c r="C20" s="96"/>
      <c r="D20" s="97"/>
      <c r="E20" s="98"/>
      <c r="F20" s="99"/>
      <c r="G20" s="100"/>
      <c r="H20" s="101"/>
      <c r="I20" s="62"/>
    </row>
    <row r="21" spans="1:9" s="94" customFormat="1" ht="19" customHeight="1" thickBot="1" x14ac:dyDescent="0.4">
      <c r="A21" s="62"/>
      <c r="B21" s="102"/>
      <c r="C21" s="103"/>
      <c r="D21" s="104"/>
      <c r="E21" s="105"/>
      <c r="F21" s="106"/>
      <c r="G21" s="107"/>
      <c r="H21" s="108"/>
      <c r="I21" s="62"/>
    </row>
    <row r="22" spans="1:9" s="94" customFormat="1" ht="64" customHeight="1" x14ac:dyDescent="0.35">
      <c r="A22" s="62"/>
      <c r="B22" s="213" t="s">
        <v>718</v>
      </c>
      <c r="C22" s="214"/>
      <c r="D22" s="215"/>
      <c r="E22" s="178" t="s">
        <v>710</v>
      </c>
      <c r="F22" s="210" t="s">
        <v>719</v>
      </c>
      <c r="G22" s="211"/>
      <c r="H22" s="212"/>
      <c r="I22" s="62"/>
    </row>
    <row r="23" spans="1:9" s="94" customFormat="1" ht="94" customHeight="1" x14ac:dyDescent="0.35">
      <c r="A23" s="62"/>
      <c r="B23" s="179" t="s">
        <v>705</v>
      </c>
      <c r="C23" s="180"/>
      <c r="D23" s="181"/>
      <c r="E23" s="109"/>
      <c r="F23" s="202"/>
      <c r="G23" s="203"/>
      <c r="H23" s="204"/>
      <c r="I23" s="62"/>
    </row>
    <row r="24" spans="1:9" s="94" customFormat="1" ht="88.5" customHeight="1" x14ac:dyDescent="0.35">
      <c r="A24" s="62"/>
      <c r="B24" s="179" t="s">
        <v>671</v>
      </c>
      <c r="C24" s="180"/>
      <c r="D24" s="181"/>
      <c r="E24" s="109"/>
      <c r="F24" s="202"/>
      <c r="G24" s="203"/>
      <c r="H24" s="204"/>
      <c r="I24" s="62"/>
    </row>
    <row r="25" spans="1:9" s="94" customFormat="1" ht="79.5" customHeight="1" x14ac:dyDescent="0.35">
      <c r="A25" s="62"/>
      <c r="B25" s="179" t="s">
        <v>672</v>
      </c>
      <c r="C25" s="180"/>
      <c r="D25" s="181"/>
      <c r="E25" s="109"/>
      <c r="F25" s="202"/>
      <c r="G25" s="203"/>
      <c r="H25" s="204"/>
      <c r="I25" s="62"/>
    </row>
    <row r="26" spans="1:9" s="94" customFormat="1" ht="80.5" customHeight="1" x14ac:dyDescent="0.35">
      <c r="A26" s="62"/>
      <c r="B26" s="179" t="s">
        <v>716</v>
      </c>
      <c r="C26" s="180"/>
      <c r="D26" s="181"/>
      <c r="E26" s="109"/>
      <c r="F26" s="202"/>
      <c r="G26" s="203"/>
      <c r="H26" s="204"/>
      <c r="I26" s="62"/>
    </row>
    <row r="27" spans="1:9" s="94" customFormat="1" ht="97" customHeight="1" x14ac:dyDescent="0.35">
      <c r="A27" s="62"/>
      <c r="B27" s="179" t="s">
        <v>717</v>
      </c>
      <c r="C27" s="180"/>
      <c r="D27" s="181"/>
      <c r="E27" s="109"/>
      <c r="F27" s="110"/>
      <c r="G27" s="111"/>
      <c r="H27" s="112"/>
      <c r="I27" s="62"/>
    </row>
    <row r="28" spans="1:9" s="94" customFormat="1" ht="77" customHeight="1" x14ac:dyDescent="0.35">
      <c r="A28" s="62"/>
      <c r="B28" s="179" t="s">
        <v>673</v>
      </c>
      <c r="C28" s="180"/>
      <c r="D28" s="181"/>
      <c r="E28" s="109"/>
      <c r="F28" s="202"/>
      <c r="G28" s="203"/>
      <c r="H28" s="204"/>
      <c r="I28" s="62"/>
    </row>
    <row r="29" spans="1:9" s="94" customFormat="1" ht="106" customHeight="1" thickBot="1" x14ac:dyDescent="0.4">
      <c r="A29" s="62"/>
      <c r="B29" s="182" t="s">
        <v>674</v>
      </c>
      <c r="C29" s="183"/>
      <c r="D29" s="184"/>
      <c r="E29" s="113"/>
      <c r="F29" s="205"/>
      <c r="G29" s="206"/>
      <c r="H29" s="207"/>
      <c r="I29" s="62"/>
    </row>
    <row r="30" spans="1:9" s="94" customFormat="1" ht="15" x14ac:dyDescent="0.3">
      <c r="A30" s="62"/>
      <c r="B30" s="114"/>
      <c r="C30" s="92"/>
      <c r="D30" s="93"/>
      <c r="E30" s="115"/>
      <c r="F30" s="115"/>
      <c r="G30" s="93"/>
      <c r="H30" s="62"/>
      <c r="I30" s="62"/>
    </row>
    <row r="31" spans="1:9" ht="15.5" x14ac:dyDescent="0.35">
      <c r="A31" s="67"/>
      <c r="B31" s="116"/>
      <c r="C31" s="82"/>
      <c r="D31" s="65"/>
      <c r="E31" s="65"/>
      <c r="F31" s="65"/>
      <c r="G31" s="65"/>
      <c r="H31" s="67"/>
      <c r="I31" s="67"/>
    </row>
    <row r="32" spans="1:9" s="118" customFormat="1" ht="15.5" x14ac:dyDescent="0.35">
      <c r="A32" s="65"/>
      <c r="B32" s="117"/>
      <c r="C32" s="82"/>
      <c r="D32" s="65"/>
      <c r="E32" s="65"/>
      <c r="F32" s="65"/>
      <c r="G32" s="65"/>
      <c r="H32" s="65"/>
      <c r="I32" s="65"/>
    </row>
    <row r="33" spans="1:9" s="118" customFormat="1" ht="15.5" x14ac:dyDescent="0.35">
      <c r="A33" s="65"/>
      <c r="B33" s="116"/>
      <c r="C33" s="82"/>
      <c r="D33" s="65"/>
      <c r="E33" s="65"/>
      <c r="F33" s="65"/>
      <c r="G33" s="65"/>
      <c r="H33" s="65"/>
      <c r="I33" s="65"/>
    </row>
    <row r="34" spans="1:9" s="124" customFormat="1" ht="15.5" x14ac:dyDescent="0.35">
      <c r="A34" s="83"/>
      <c r="B34" s="119"/>
      <c r="C34" s="120"/>
      <c r="D34" s="83"/>
      <c r="E34" s="121"/>
      <c r="F34" s="121"/>
      <c r="G34" s="122"/>
      <c r="H34" s="123"/>
      <c r="I34" s="123"/>
    </row>
    <row r="35" spans="1:9" s="127" customFormat="1" ht="15.5" x14ac:dyDescent="0.35">
      <c r="A35" s="87"/>
      <c r="B35" s="119"/>
      <c r="C35" s="125"/>
      <c r="D35" s="87"/>
      <c r="E35" s="126"/>
      <c r="F35" s="126"/>
      <c r="G35" s="122"/>
      <c r="H35" s="87"/>
      <c r="I35" s="87"/>
    </row>
    <row r="36" spans="1:9" s="127" customFormat="1" ht="15.5" x14ac:dyDescent="0.35">
      <c r="A36" s="87"/>
      <c r="B36" s="119"/>
      <c r="C36" s="125"/>
      <c r="D36" s="87"/>
      <c r="E36" s="126"/>
      <c r="F36" s="126"/>
      <c r="G36" s="122"/>
      <c r="H36" s="87"/>
      <c r="I36" s="87"/>
    </row>
    <row r="37" spans="1:9" s="127" customFormat="1" ht="15.5" x14ac:dyDescent="0.35">
      <c r="A37" s="87"/>
      <c r="B37" s="119"/>
      <c r="C37" s="76"/>
      <c r="D37" s="87"/>
      <c r="E37" s="126"/>
      <c r="F37" s="126"/>
      <c r="G37" s="122"/>
      <c r="H37" s="87"/>
      <c r="I37" s="87"/>
    </row>
    <row r="38" spans="1:9" ht="15.5" x14ac:dyDescent="0.35">
      <c r="A38" s="67"/>
      <c r="B38" s="117"/>
      <c r="C38" s="82"/>
      <c r="D38" s="65"/>
      <c r="E38" s="128"/>
      <c r="F38" s="128"/>
      <c r="G38" s="128"/>
      <c r="H38" s="67"/>
      <c r="I38" s="67"/>
    </row>
    <row r="39" spans="1:9" s="127" customFormat="1" ht="15.5" x14ac:dyDescent="0.35">
      <c r="A39" s="129"/>
      <c r="B39" s="120"/>
      <c r="C39" s="87"/>
      <c r="D39" s="87"/>
      <c r="E39" s="121"/>
      <c r="F39" s="121"/>
      <c r="G39" s="130"/>
      <c r="H39" s="129"/>
      <c r="I39" s="129"/>
    </row>
    <row r="40" spans="1:9" s="127" customFormat="1" ht="15.5" x14ac:dyDescent="0.35">
      <c r="A40" s="129"/>
      <c r="B40" s="131"/>
      <c r="C40" s="132"/>
      <c r="D40" s="87"/>
      <c r="E40" s="126"/>
      <c r="F40" s="126"/>
      <c r="G40" s="133"/>
      <c r="H40" s="129"/>
      <c r="I40" s="129"/>
    </row>
    <row r="41" spans="1:9" s="127" customFormat="1" ht="15.5" x14ac:dyDescent="0.35">
      <c r="A41" s="129"/>
      <c r="B41" s="131"/>
      <c r="C41" s="132"/>
      <c r="D41" s="87"/>
      <c r="E41" s="126"/>
      <c r="F41" s="126"/>
      <c r="G41" s="133"/>
      <c r="H41" s="129"/>
      <c r="I41" s="129"/>
    </row>
    <row r="42" spans="1:9" s="127" customFormat="1" ht="15.5" x14ac:dyDescent="0.35">
      <c r="A42" s="129"/>
      <c r="B42" s="131"/>
      <c r="C42" s="132"/>
      <c r="D42" s="87"/>
      <c r="E42" s="126"/>
      <c r="F42" s="126"/>
      <c r="G42" s="133"/>
      <c r="H42" s="129"/>
      <c r="I42" s="129"/>
    </row>
    <row r="43" spans="1:9" s="127" customFormat="1" ht="15.5" x14ac:dyDescent="0.35">
      <c r="A43" s="129"/>
      <c r="B43" s="131"/>
      <c r="C43" s="132"/>
      <c r="D43" s="87"/>
      <c r="E43" s="126"/>
      <c r="F43" s="126"/>
      <c r="G43" s="133"/>
      <c r="H43" s="129"/>
      <c r="I43" s="129"/>
    </row>
    <row r="44" spans="1:9" s="127" customFormat="1" ht="15.5" x14ac:dyDescent="0.35">
      <c r="A44" s="129"/>
      <c r="B44" s="131"/>
      <c r="C44" s="82"/>
      <c r="D44" s="87"/>
      <c r="E44" s="126"/>
      <c r="F44" s="126"/>
      <c r="G44" s="133"/>
      <c r="H44" s="129"/>
      <c r="I44" s="12"/>
    </row>
    <row r="45" spans="1:9" s="127" customFormat="1" ht="15.5" x14ac:dyDescent="0.35">
      <c r="A45" s="129"/>
      <c r="B45" s="131"/>
      <c r="C45" s="82"/>
      <c r="D45" s="87"/>
      <c r="E45" s="126"/>
      <c r="F45" s="126"/>
      <c r="G45" s="133"/>
      <c r="H45" s="129"/>
      <c r="I45" s="134"/>
    </row>
    <row r="46" spans="1:9" s="127" customFormat="1" ht="15.5" x14ac:dyDescent="0.35">
      <c r="A46" s="129"/>
      <c r="B46" s="31"/>
      <c r="C46" s="82"/>
      <c r="D46" s="87"/>
      <c r="E46" s="126"/>
      <c r="F46" s="126"/>
      <c r="G46" s="133"/>
      <c r="H46" s="129"/>
      <c r="I46" s="134"/>
    </row>
    <row r="47" spans="1:9" s="127" customFormat="1" ht="15.5" x14ac:dyDescent="0.35">
      <c r="A47" s="129"/>
      <c r="B47" s="131"/>
      <c r="C47" s="82"/>
      <c r="D47" s="87"/>
      <c r="E47" s="126"/>
      <c r="F47" s="126"/>
      <c r="G47" s="133"/>
      <c r="H47" s="129"/>
      <c r="I47" s="134"/>
    </row>
    <row r="48" spans="1:9" s="127" customFormat="1" ht="15.5" x14ac:dyDescent="0.35">
      <c r="A48" s="129"/>
      <c r="B48" s="131"/>
      <c r="C48" s="82"/>
      <c r="D48" s="87"/>
      <c r="E48" s="126"/>
      <c r="F48" s="126"/>
      <c r="G48" s="133"/>
      <c r="H48" s="129"/>
      <c r="I48" s="134"/>
    </row>
    <row r="49" spans="1:9" s="127" customFormat="1" ht="15.5" x14ac:dyDescent="0.35">
      <c r="A49" s="129"/>
      <c r="B49" s="131"/>
      <c r="C49" s="82"/>
      <c r="D49" s="87"/>
      <c r="E49" s="126"/>
      <c r="F49" s="126"/>
      <c r="G49" s="133"/>
      <c r="H49" s="129"/>
      <c r="I49" s="134"/>
    </row>
    <row r="50" spans="1:9" s="127" customFormat="1" ht="15.5" x14ac:dyDescent="0.35">
      <c r="A50" s="129"/>
      <c r="B50" s="131"/>
      <c r="C50" s="82"/>
      <c r="D50" s="87"/>
      <c r="E50" s="126"/>
      <c r="F50" s="126"/>
      <c r="G50" s="133"/>
      <c r="H50" s="129"/>
      <c r="I50" s="134"/>
    </row>
    <row r="51" spans="1:9" ht="18" customHeight="1" x14ac:dyDescent="0.35">
      <c r="A51" s="67"/>
      <c r="B51" s="116"/>
      <c r="C51" s="82"/>
      <c r="D51" s="65"/>
      <c r="E51" s="65"/>
      <c r="F51" s="65"/>
      <c r="G51" s="65"/>
      <c r="H51" s="67"/>
      <c r="I51" s="67"/>
    </row>
    <row r="52" spans="1:9" ht="12.75" customHeight="1" x14ac:dyDescent="0.35">
      <c r="A52" s="135"/>
      <c r="B52" s="116"/>
      <c r="C52" s="116"/>
      <c r="D52" s="65"/>
      <c r="E52" s="65"/>
      <c r="F52" s="65"/>
      <c r="G52" s="65"/>
      <c r="H52" s="67"/>
      <c r="I52" s="67"/>
    </row>
  </sheetData>
  <sheetProtection algorithmName="SHA-512" hashValue="NtXvEDaSoZp/GgMbKc/gr9KmwNTfwIVYFlMecHQ6aXkC2IGKL9m2c7blxGnHmcJUYHZcBcWAOGr0tEIX2rqFvQ==" saltValue="sctKDV8/q2R42nVfAgTCzQ==" spinCount="100000" sheet="1" objects="1" scenarios="1" formatRows="0" selectLockedCells="1"/>
  <protectedRanges>
    <protectedRange sqref="I35:I37 I40:I43 I45:I50 I11" name="Range3_1"/>
    <protectedRange sqref="G40:G50" name="Range2_1_2"/>
    <protectedRange sqref="I15 I17:I18" name="Range2_1_2_1"/>
    <protectedRange sqref="I16" name="Range2_1_1"/>
  </protectedRanges>
  <mergeCells count="11">
    <mergeCell ref="C10:D10"/>
    <mergeCell ref="F22:H22"/>
    <mergeCell ref="F23:H23"/>
    <mergeCell ref="F24:H24"/>
    <mergeCell ref="F25:H25"/>
    <mergeCell ref="B22:D22"/>
    <mergeCell ref="F7:F9"/>
    <mergeCell ref="H7:H9"/>
    <mergeCell ref="F26:H26"/>
    <mergeCell ref="F28:H28"/>
    <mergeCell ref="F29:H29"/>
  </mergeCells>
  <pageMargins left="0.7" right="0.7" top="0.75" bottom="0.75" header="0.3" footer="0.3"/>
  <pageSetup paperSize="5" scale="45" orientation="landscape" horizontalDpi="300" verticalDpi="300"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2"/>
  <sheetViews>
    <sheetView showGridLines="0" zoomScale="70" zoomScaleNormal="70" workbookViewId="0">
      <pane xSplit="4" ySplit="6" topLeftCell="E7" activePane="bottomRight" state="frozen"/>
      <selection pane="topRight" activeCell="E1" sqref="E1"/>
      <selection pane="bottomLeft" activeCell="A8" sqref="A8"/>
      <selection pane="bottomRight" sqref="A1:XFD1048576"/>
    </sheetView>
  </sheetViews>
  <sheetFormatPr defaultRowHeight="14.5" x14ac:dyDescent="0.35"/>
  <cols>
    <col min="1" max="1" width="18.26953125" bestFit="1" customWidth="1"/>
    <col min="2" max="2" width="7.7265625" hidden="1" customWidth="1"/>
    <col min="3" max="3" width="47.1796875" customWidth="1"/>
    <col min="4" max="4" width="26.26953125" bestFit="1" customWidth="1"/>
    <col min="5" max="5" width="54.7265625" bestFit="1" customWidth="1"/>
    <col min="6" max="6" width="25.54296875" customWidth="1"/>
    <col min="7" max="7" width="33.453125" bestFit="1" customWidth="1"/>
    <col min="8" max="8" width="15" bestFit="1" customWidth="1"/>
  </cols>
  <sheetData>
    <row r="1" spans="1:8" ht="43.5" x14ac:dyDescent="0.35">
      <c r="A1" s="24" t="s">
        <v>9</v>
      </c>
      <c r="B1" s="24" t="s">
        <v>10</v>
      </c>
      <c r="C1" s="24" t="s">
        <v>11</v>
      </c>
      <c r="D1" s="24" t="s">
        <v>12</v>
      </c>
      <c r="E1" s="24" t="s">
        <v>13</v>
      </c>
      <c r="F1" s="24" t="s">
        <v>14</v>
      </c>
      <c r="G1" s="24" t="s">
        <v>15</v>
      </c>
      <c r="H1" s="24" t="s">
        <v>16</v>
      </c>
    </row>
    <row r="2" spans="1:8" x14ac:dyDescent="0.35">
      <c r="A2" t="s">
        <v>17</v>
      </c>
      <c r="B2" t="s">
        <v>18</v>
      </c>
      <c r="C2" t="s">
        <v>19</v>
      </c>
      <c r="D2" t="s">
        <v>20</v>
      </c>
      <c r="E2" t="s">
        <v>21</v>
      </c>
      <c r="F2" t="s">
        <v>22</v>
      </c>
      <c r="G2" t="s">
        <v>23</v>
      </c>
      <c r="H2" t="s">
        <v>24</v>
      </c>
    </row>
    <row r="3" spans="1:8" x14ac:dyDescent="0.35">
      <c r="A3" t="s">
        <v>25</v>
      </c>
      <c r="B3" t="s">
        <v>18</v>
      </c>
      <c r="C3" t="s">
        <v>19</v>
      </c>
      <c r="D3" t="s">
        <v>20</v>
      </c>
      <c r="E3" t="s">
        <v>21</v>
      </c>
      <c r="F3" t="s">
        <v>26</v>
      </c>
      <c r="G3" t="s">
        <v>23</v>
      </c>
      <c r="H3" t="s">
        <v>24</v>
      </c>
    </row>
    <row r="4" spans="1:8" x14ac:dyDescent="0.35">
      <c r="A4" t="s">
        <v>27</v>
      </c>
      <c r="B4" t="s">
        <v>18</v>
      </c>
      <c r="C4" t="s">
        <v>19</v>
      </c>
      <c r="D4" t="s">
        <v>20</v>
      </c>
      <c r="E4" t="s">
        <v>21</v>
      </c>
      <c r="F4" t="s">
        <v>28</v>
      </c>
      <c r="G4" t="s">
        <v>23</v>
      </c>
      <c r="H4" t="s">
        <v>24</v>
      </c>
    </row>
    <row r="5" spans="1:8" x14ac:dyDescent="0.35">
      <c r="A5" t="s">
        <v>29</v>
      </c>
      <c r="B5" t="s">
        <v>18</v>
      </c>
      <c r="C5" t="s">
        <v>19</v>
      </c>
      <c r="D5" t="s">
        <v>20</v>
      </c>
      <c r="E5" t="s">
        <v>21</v>
      </c>
      <c r="F5" t="s">
        <v>30</v>
      </c>
      <c r="G5" t="s">
        <v>23</v>
      </c>
      <c r="H5" t="s">
        <v>24</v>
      </c>
    </row>
    <row r="6" spans="1:8" x14ac:dyDescent="0.35">
      <c r="A6" t="s">
        <v>31</v>
      </c>
      <c r="B6" t="s">
        <v>18</v>
      </c>
      <c r="C6" t="s">
        <v>32</v>
      </c>
      <c r="D6" t="s">
        <v>33</v>
      </c>
      <c r="E6" t="s">
        <v>34</v>
      </c>
      <c r="G6" t="s">
        <v>23</v>
      </c>
      <c r="H6" t="s">
        <v>24</v>
      </c>
    </row>
    <row r="7" spans="1:8" x14ac:dyDescent="0.35">
      <c r="A7" t="s">
        <v>35</v>
      </c>
      <c r="B7" t="s">
        <v>18</v>
      </c>
      <c r="C7" t="s">
        <v>32</v>
      </c>
      <c r="D7" t="s">
        <v>33</v>
      </c>
      <c r="E7" t="s">
        <v>34</v>
      </c>
      <c r="F7" t="s">
        <v>36</v>
      </c>
      <c r="G7" t="s">
        <v>23</v>
      </c>
      <c r="H7" t="s">
        <v>24</v>
      </c>
    </row>
    <row r="8" spans="1:8" x14ac:dyDescent="0.35">
      <c r="A8" t="s">
        <v>37</v>
      </c>
      <c r="B8" t="s">
        <v>18</v>
      </c>
      <c r="C8" t="s">
        <v>32</v>
      </c>
      <c r="D8" t="s">
        <v>33</v>
      </c>
      <c r="E8" t="s">
        <v>34</v>
      </c>
      <c r="F8" t="s">
        <v>38</v>
      </c>
      <c r="G8" t="s">
        <v>23</v>
      </c>
      <c r="H8" t="s">
        <v>24</v>
      </c>
    </row>
    <row r="9" spans="1:8" x14ac:dyDescent="0.35">
      <c r="A9" t="s">
        <v>39</v>
      </c>
      <c r="B9" t="s">
        <v>18</v>
      </c>
      <c r="C9" t="s">
        <v>32</v>
      </c>
      <c r="D9" t="s">
        <v>33</v>
      </c>
      <c r="E9" t="s">
        <v>34</v>
      </c>
      <c r="F9" t="s">
        <v>40</v>
      </c>
      <c r="G9" t="s">
        <v>23</v>
      </c>
      <c r="H9" t="s">
        <v>24</v>
      </c>
    </row>
    <row r="10" spans="1:8" x14ac:dyDescent="0.35">
      <c r="A10" t="s">
        <v>41</v>
      </c>
      <c r="B10" t="s">
        <v>18</v>
      </c>
      <c r="C10" t="s">
        <v>42</v>
      </c>
      <c r="D10" t="s">
        <v>43</v>
      </c>
      <c r="E10" t="s">
        <v>44</v>
      </c>
      <c r="F10" t="s">
        <v>45</v>
      </c>
      <c r="G10" t="s">
        <v>46</v>
      </c>
      <c r="H10" t="s">
        <v>24</v>
      </c>
    </row>
    <row r="11" spans="1:8" x14ac:dyDescent="0.35">
      <c r="A11" t="s">
        <v>47</v>
      </c>
      <c r="B11" t="s">
        <v>18</v>
      </c>
      <c r="C11" t="s">
        <v>48</v>
      </c>
      <c r="D11" t="s">
        <v>48</v>
      </c>
      <c r="E11" t="s">
        <v>34</v>
      </c>
      <c r="G11" t="s">
        <v>23</v>
      </c>
      <c r="H11" t="s">
        <v>24</v>
      </c>
    </row>
    <row r="12" spans="1:8" x14ac:dyDescent="0.35">
      <c r="A12" t="s">
        <v>49</v>
      </c>
      <c r="B12" t="s">
        <v>18</v>
      </c>
      <c r="C12" t="s">
        <v>50</v>
      </c>
      <c r="D12" t="s">
        <v>51</v>
      </c>
      <c r="E12" t="s">
        <v>34</v>
      </c>
      <c r="G12" t="s">
        <v>23</v>
      </c>
      <c r="H12" t="s">
        <v>24</v>
      </c>
    </row>
    <row r="13" spans="1:8" x14ac:dyDescent="0.35">
      <c r="A13" t="s">
        <v>52</v>
      </c>
      <c r="B13" t="s">
        <v>18</v>
      </c>
      <c r="C13" t="s">
        <v>50</v>
      </c>
      <c r="D13" t="s">
        <v>51</v>
      </c>
      <c r="E13" t="s">
        <v>34</v>
      </c>
      <c r="F13" t="s">
        <v>40</v>
      </c>
      <c r="G13" t="s">
        <v>23</v>
      </c>
      <c r="H13" t="s">
        <v>24</v>
      </c>
    </row>
    <row r="14" spans="1:8" x14ac:dyDescent="0.35">
      <c r="A14" t="s">
        <v>53</v>
      </c>
      <c r="B14" t="s">
        <v>18</v>
      </c>
      <c r="C14" t="s">
        <v>54</v>
      </c>
      <c r="D14" t="s">
        <v>54</v>
      </c>
      <c r="E14" t="s">
        <v>55</v>
      </c>
      <c r="G14" t="s">
        <v>23</v>
      </c>
      <c r="H14" t="s">
        <v>24</v>
      </c>
    </row>
    <row r="15" spans="1:8" x14ac:dyDescent="0.35">
      <c r="A15" t="s">
        <v>56</v>
      </c>
      <c r="B15" t="s">
        <v>18</v>
      </c>
      <c r="C15" t="s">
        <v>57</v>
      </c>
      <c r="D15" t="s">
        <v>20</v>
      </c>
      <c r="E15" t="s">
        <v>21</v>
      </c>
      <c r="G15" t="s">
        <v>23</v>
      </c>
      <c r="H15" t="s">
        <v>24</v>
      </c>
    </row>
    <row r="16" spans="1:8" x14ac:dyDescent="0.35">
      <c r="A16" t="s">
        <v>58</v>
      </c>
      <c r="B16" t="s">
        <v>18</v>
      </c>
      <c r="C16" t="s">
        <v>59</v>
      </c>
      <c r="D16" t="s">
        <v>60</v>
      </c>
      <c r="E16" t="s">
        <v>21</v>
      </c>
      <c r="G16" t="s">
        <v>23</v>
      </c>
      <c r="H16" t="s">
        <v>24</v>
      </c>
    </row>
    <row r="17" spans="1:8" x14ac:dyDescent="0.35">
      <c r="A17" t="s">
        <v>61</v>
      </c>
      <c r="B17" t="s">
        <v>18</v>
      </c>
      <c r="C17" t="s">
        <v>62</v>
      </c>
      <c r="D17" t="s">
        <v>60</v>
      </c>
      <c r="E17" t="s">
        <v>21</v>
      </c>
      <c r="F17" t="s">
        <v>22</v>
      </c>
      <c r="G17" t="s">
        <v>23</v>
      </c>
      <c r="H17" t="s">
        <v>24</v>
      </c>
    </row>
    <row r="18" spans="1:8" x14ac:dyDescent="0.35">
      <c r="A18" t="s">
        <v>63</v>
      </c>
      <c r="B18" t="s">
        <v>18</v>
      </c>
      <c r="C18" t="s">
        <v>62</v>
      </c>
      <c r="D18" t="s">
        <v>60</v>
      </c>
      <c r="E18" t="s">
        <v>21</v>
      </c>
      <c r="F18" t="s">
        <v>64</v>
      </c>
      <c r="G18" t="s">
        <v>23</v>
      </c>
      <c r="H18" t="s">
        <v>24</v>
      </c>
    </row>
    <row r="19" spans="1:8" x14ac:dyDescent="0.35">
      <c r="A19" t="s">
        <v>65</v>
      </c>
      <c r="B19" t="s">
        <v>18</v>
      </c>
      <c r="C19" t="s">
        <v>62</v>
      </c>
      <c r="D19" t="s">
        <v>60</v>
      </c>
      <c r="E19" t="s">
        <v>21</v>
      </c>
      <c r="F19" t="s">
        <v>28</v>
      </c>
      <c r="G19" t="s">
        <v>23</v>
      </c>
      <c r="H19" t="s">
        <v>24</v>
      </c>
    </row>
    <row r="20" spans="1:8" x14ac:dyDescent="0.35">
      <c r="A20" t="s">
        <v>66</v>
      </c>
      <c r="B20" t="s">
        <v>18</v>
      </c>
      <c r="C20" t="s">
        <v>62</v>
      </c>
      <c r="D20" t="s">
        <v>60</v>
      </c>
      <c r="E20" t="s">
        <v>21</v>
      </c>
      <c r="F20" t="s">
        <v>30</v>
      </c>
      <c r="G20" t="s">
        <v>23</v>
      </c>
      <c r="H20" t="s">
        <v>24</v>
      </c>
    </row>
    <row r="21" spans="1:8" x14ac:dyDescent="0.35">
      <c r="A21" t="s">
        <v>67</v>
      </c>
      <c r="B21" t="s">
        <v>18</v>
      </c>
      <c r="C21" t="s">
        <v>62</v>
      </c>
      <c r="D21" t="s">
        <v>60</v>
      </c>
      <c r="E21" t="s">
        <v>21</v>
      </c>
      <c r="F21" t="s">
        <v>68</v>
      </c>
      <c r="G21" t="s">
        <v>23</v>
      </c>
      <c r="H21" t="s">
        <v>24</v>
      </c>
    </row>
    <row r="22" spans="1:8" x14ac:dyDescent="0.35">
      <c r="A22" t="s">
        <v>69</v>
      </c>
      <c r="B22" t="s">
        <v>18</v>
      </c>
      <c r="C22" t="s">
        <v>70</v>
      </c>
      <c r="D22" t="s">
        <v>60</v>
      </c>
      <c r="E22" t="s">
        <v>21</v>
      </c>
      <c r="F22" t="s">
        <v>71</v>
      </c>
      <c r="G22" t="s">
        <v>23</v>
      </c>
      <c r="H22" t="s">
        <v>24</v>
      </c>
    </row>
    <row r="23" spans="1:8" x14ac:dyDescent="0.35">
      <c r="A23" t="s">
        <v>72</v>
      </c>
      <c r="B23" t="s">
        <v>18</v>
      </c>
      <c r="C23" t="s">
        <v>73</v>
      </c>
      <c r="D23" t="s">
        <v>30</v>
      </c>
      <c r="E23" t="s">
        <v>34</v>
      </c>
      <c r="G23" t="s">
        <v>23</v>
      </c>
      <c r="H23" t="s">
        <v>24</v>
      </c>
    </row>
    <row r="24" spans="1:8" x14ac:dyDescent="0.35">
      <c r="A24" t="s">
        <v>74</v>
      </c>
      <c r="B24" t="s">
        <v>18</v>
      </c>
      <c r="C24" t="s">
        <v>73</v>
      </c>
      <c r="D24" t="s">
        <v>30</v>
      </c>
      <c r="E24" t="s">
        <v>34</v>
      </c>
      <c r="F24" t="s">
        <v>36</v>
      </c>
      <c r="G24" t="s">
        <v>23</v>
      </c>
      <c r="H24" t="s">
        <v>24</v>
      </c>
    </row>
    <row r="25" spans="1:8" x14ac:dyDescent="0.35">
      <c r="A25" t="s">
        <v>75</v>
      </c>
      <c r="B25" t="s">
        <v>18</v>
      </c>
      <c r="C25" t="s">
        <v>76</v>
      </c>
      <c r="D25" t="s">
        <v>77</v>
      </c>
      <c r="E25" t="s">
        <v>21</v>
      </c>
      <c r="G25" t="s">
        <v>23</v>
      </c>
      <c r="H25" t="s">
        <v>24</v>
      </c>
    </row>
    <row r="26" spans="1:8" x14ac:dyDescent="0.35">
      <c r="A26" t="s">
        <v>78</v>
      </c>
      <c r="B26" t="s">
        <v>18</v>
      </c>
      <c r="C26" t="s">
        <v>79</v>
      </c>
      <c r="D26" t="s">
        <v>79</v>
      </c>
      <c r="E26" t="s">
        <v>34</v>
      </c>
      <c r="F26" t="s">
        <v>80</v>
      </c>
      <c r="G26" t="s">
        <v>23</v>
      </c>
      <c r="H26" t="s">
        <v>24</v>
      </c>
    </row>
    <row r="27" spans="1:8" x14ac:dyDescent="0.35">
      <c r="A27" t="s">
        <v>81</v>
      </c>
      <c r="B27" t="s">
        <v>18</v>
      </c>
      <c r="C27" t="s">
        <v>82</v>
      </c>
      <c r="D27" t="s">
        <v>43</v>
      </c>
      <c r="E27" t="s">
        <v>44</v>
      </c>
      <c r="F27" t="s">
        <v>68</v>
      </c>
      <c r="G27" t="s">
        <v>46</v>
      </c>
      <c r="H27" t="s">
        <v>24</v>
      </c>
    </row>
    <row r="28" spans="1:8" x14ac:dyDescent="0.35">
      <c r="A28" t="s">
        <v>83</v>
      </c>
      <c r="B28" t="s">
        <v>18</v>
      </c>
      <c r="C28" t="s">
        <v>84</v>
      </c>
      <c r="D28" t="s">
        <v>85</v>
      </c>
      <c r="E28" t="s">
        <v>86</v>
      </c>
      <c r="G28" t="s">
        <v>23</v>
      </c>
      <c r="H28" t="s">
        <v>24</v>
      </c>
    </row>
    <row r="29" spans="1:8" x14ac:dyDescent="0.35">
      <c r="A29" t="s">
        <v>87</v>
      </c>
      <c r="B29" t="s">
        <v>18</v>
      </c>
      <c r="C29" t="s">
        <v>88</v>
      </c>
      <c r="D29" t="s">
        <v>85</v>
      </c>
      <c r="E29" t="s">
        <v>86</v>
      </c>
      <c r="F29" t="s">
        <v>48</v>
      </c>
      <c r="G29" t="s">
        <v>23</v>
      </c>
      <c r="H29" t="s">
        <v>24</v>
      </c>
    </row>
    <row r="30" spans="1:8" x14ac:dyDescent="0.35">
      <c r="A30" t="s">
        <v>89</v>
      </c>
      <c r="B30" t="s">
        <v>18</v>
      </c>
      <c r="C30" t="s">
        <v>88</v>
      </c>
      <c r="D30" t="s">
        <v>85</v>
      </c>
      <c r="E30" t="s">
        <v>86</v>
      </c>
      <c r="F30" t="s">
        <v>28</v>
      </c>
      <c r="G30" t="s">
        <v>23</v>
      </c>
      <c r="H30" t="s">
        <v>24</v>
      </c>
    </row>
    <row r="31" spans="1:8" x14ac:dyDescent="0.35">
      <c r="A31" t="s">
        <v>90</v>
      </c>
      <c r="B31" t="s">
        <v>18</v>
      </c>
      <c r="C31" t="s">
        <v>88</v>
      </c>
      <c r="D31" t="s">
        <v>85</v>
      </c>
      <c r="E31" t="s">
        <v>86</v>
      </c>
      <c r="F31" t="s">
        <v>30</v>
      </c>
      <c r="G31" t="s">
        <v>23</v>
      </c>
      <c r="H31" t="s">
        <v>24</v>
      </c>
    </row>
    <row r="32" spans="1:8" x14ac:dyDescent="0.35">
      <c r="A32" t="s">
        <v>91</v>
      </c>
      <c r="B32" t="s">
        <v>18</v>
      </c>
      <c r="C32" t="s">
        <v>92</v>
      </c>
      <c r="D32" t="s">
        <v>43</v>
      </c>
      <c r="E32" t="s">
        <v>44</v>
      </c>
      <c r="F32" t="s">
        <v>93</v>
      </c>
      <c r="G32" t="s">
        <v>46</v>
      </c>
      <c r="H32" t="s">
        <v>24</v>
      </c>
    </row>
  </sheetData>
  <protectedRanges>
    <protectedRange sqref="P10:P12" name="Range3_1"/>
    <protectedRange sqref="I16:M16 I18:M20" name="Range2_1_2"/>
    <protectedRange sqref="I17:M17" name="Range1_3_1_2"/>
    <protectedRange sqref="P16 P18:P20" name="Range2_1_2_1"/>
    <protectedRange sqref="P17" name="Range2_1_1"/>
  </protectedRanges>
  <pageMargins left="0.7" right="0.7" top="0.75" bottom="0.75" header="0.3" footer="0.3"/>
  <pageSetup paperSize="5" scale="45"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14"/>
  <sheetViews>
    <sheetView showGridLines="0" zoomScale="70" zoomScaleNormal="70" workbookViewId="0">
      <pane xSplit="4" ySplit="1" topLeftCell="E2" activePane="bottomRight" state="frozen"/>
      <selection pane="topRight" activeCell="E1" sqref="E1"/>
      <selection pane="bottomLeft" activeCell="A8" sqref="A8"/>
      <selection pane="bottomRight" sqref="A1:XFD1048576"/>
    </sheetView>
  </sheetViews>
  <sheetFormatPr defaultRowHeight="14.5" x14ac:dyDescent="0.35"/>
  <cols>
    <col min="1" max="1" width="18.26953125" bestFit="1" customWidth="1"/>
    <col min="2" max="2" width="24" hidden="1" customWidth="1"/>
    <col min="3" max="3" width="47.1796875" customWidth="1"/>
    <col min="4" max="4" width="26.26953125" bestFit="1" customWidth="1"/>
    <col min="5" max="5" width="54.7265625" bestFit="1" customWidth="1"/>
    <col min="6" max="6" width="55.54296875" bestFit="1" customWidth="1"/>
    <col min="7" max="7" width="33.453125" bestFit="1" customWidth="1"/>
    <col min="8" max="8" width="15" bestFit="1" customWidth="1"/>
  </cols>
  <sheetData>
    <row r="1" spans="1:8" x14ac:dyDescent="0.35">
      <c r="A1" s="24" t="s">
        <v>9</v>
      </c>
      <c r="B1" s="24" t="s">
        <v>10</v>
      </c>
      <c r="C1" s="24" t="s">
        <v>11</v>
      </c>
      <c r="D1" s="24" t="s">
        <v>12</v>
      </c>
      <c r="E1" s="24" t="s">
        <v>13</v>
      </c>
      <c r="F1" s="24" t="s">
        <v>14</v>
      </c>
      <c r="G1" s="24" t="s">
        <v>15</v>
      </c>
      <c r="H1" s="24" t="s">
        <v>16</v>
      </c>
    </row>
    <row r="2" spans="1:8" x14ac:dyDescent="0.35">
      <c r="A2" t="s">
        <v>94</v>
      </c>
      <c r="B2" t="s">
        <v>95</v>
      </c>
      <c r="C2" t="s">
        <v>96</v>
      </c>
      <c r="D2" t="s">
        <v>20</v>
      </c>
      <c r="E2" t="s">
        <v>21</v>
      </c>
      <c r="F2" t="s">
        <v>97</v>
      </c>
      <c r="G2" t="s">
        <v>23</v>
      </c>
      <c r="H2" t="s">
        <v>24</v>
      </c>
    </row>
    <row r="3" spans="1:8" x14ac:dyDescent="0.35">
      <c r="A3" t="s">
        <v>98</v>
      </c>
      <c r="B3" t="s">
        <v>95</v>
      </c>
      <c r="C3" t="s">
        <v>96</v>
      </c>
      <c r="D3" t="s">
        <v>20</v>
      </c>
      <c r="E3" t="s">
        <v>21</v>
      </c>
      <c r="F3" t="s">
        <v>99</v>
      </c>
      <c r="G3" t="s">
        <v>23</v>
      </c>
      <c r="H3" t="s">
        <v>24</v>
      </c>
    </row>
    <row r="4" spans="1:8" x14ac:dyDescent="0.35">
      <c r="A4" t="s">
        <v>100</v>
      </c>
      <c r="B4" t="s">
        <v>95</v>
      </c>
      <c r="C4" t="s">
        <v>96</v>
      </c>
      <c r="D4" t="s">
        <v>20</v>
      </c>
      <c r="E4" t="s">
        <v>21</v>
      </c>
      <c r="F4" t="s">
        <v>101</v>
      </c>
      <c r="G4" t="s">
        <v>23</v>
      </c>
      <c r="H4" t="s">
        <v>24</v>
      </c>
    </row>
    <row r="5" spans="1:8" x14ac:dyDescent="0.35">
      <c r="A5" t="s">
        <v>102</v>
      </c>
      <c r="B5" t="s">
        <v>95</v>
      </c>
      <c r="C5" t="s">
        <v>96</v>
      </c>
      <c r="D5" t="s">
        <v>20</v>
      </c>
      <c r="E5" t="s">
        <v>21</v>
      </c>
      <c r="F5" t="s">
        <v>103</v>
      </c>
      <c r="G5" t="s">
        <v>23</v>
      </c>
      <c r="H5" t="s">
        <v>24</v>
      </c>
    </row>
    <row r="6" spans="1:8" x14ac:dyDescent="0.35">
      <c r="A6" t="s">
        <v>104</v>
      </c>
      <c r="B6" t="s">
        <v>95</v>
      </c>
      <c r="C6" t="s">
        <v>96</v>
      </c>
      <c r="D6" t="s">
        <v>20</v>
      </c>
      <c r="E6" t="s">
        <v>21</v>
      </c>
      <c r="F6" t="s">
        <v>105</v>
      </c>
      <c r="G6" t="s">
        <v>23</v>
      </c>
      <c r="H6" t="s">
        <v>24</v>
      </c>
    </row>
    <row r="7" spans="1:8" x14ac:dyDescent="0.35">
      <c r="A7" t="s">
        <v>106</v>
      </c>
      <c r="B7" t="s">
        <v>95</v>
      </c>
      <c r="C7" t="s">
        <v>96</v>
      </c>
      <c r="D7" t="s">
        <v>20</v>
      </c>
      <c r="E7" t="s">
        <v>21</v>
      </c>
      <c r="F7" t="s">
        <v>107</v>
      </c>
      <c r="G7" t="s">
        <v>23</v>
      </c>
      <c r="H7" t="s">
        <v>24</v>
      </c>
    </row>
    <row r="8" spans="1:8" x14ac:dyDescent="0.35">
      <c r="A8" t="s">
        <v>108</v>
      </c>
      <c r="B8" t="s">
        <v>95</v>
      </c>
      <c r="C8" t="s">
        <v>96</v>
      </c>
      <c r="D8" t="s">
        <v>20</v>
      </c>
      <c r="E8" t="s">
        <v>21</v>
      </c>
      <c r="F8" t="s">
        <v>109</v>
      </c>
      <c r="G8" t="s">
        <v>23</v>
      </c>
      <c r="H8" t="s">
        <v>24</v>
      </c>
    </row>
    <row r="9" spans="1:8" x14ac:dyDescent="0.35">
      <c r="A9" t="s">
        <v>110</v>
      </c>
      <c r="B9" t="s">
        <v>95</v>
      </c>
      <c r="C9" t="s">
        <v>111</v>
      </c>
      <c r="D9" t="s">
        <v>20</v>
      </c>
      <c r="E9" t="s">
        <v>21</v>
      </c>
      <c r="F9" t="s">
        <v>112</v>
      </c>
      <c r="G9" t="s">
        <v>23</v>
      </c>
      <c r="H9" t="s">
        <v>24</v>
      </c>
    </row>
    <row r="10" spans="1:8" x14ac:dyDescent="0.35">
      <c r="A10" t="s">
        <v>113</v>
      </c>
      <c r="B10" t="s">
        <v>95</v>
      </c>
      <c r="C10" t="s">
        <v>111</v>
      </c>
      <c r="D10" t="s">
        <v>20</v>
      </c>
      <c r="E10" t="s">
        <v>21</v>
      </c>
      <c r="F10" t="s">
        <v>114</v>
      </c>
      <c r="G10" t="s">
        <v>23</v>
      </c>
      <c r="H10" t="s">
        <v>24</v>
      </c>
    </row>
    <row r="11" spans="1:8" x14ac:dyDescent="0.35">
      <c r="A11" t="s">
        <v>115</v>
      </c>
      <c r="B11" t="s">
        <v>95</v>
      </c>
      <c r="C11" t="s">
        <v>111</v>
      </c>
      <c r="D11" t="s">
        <v>20</v>
      </c>
      <c r="E11" t="s">
        <v>21</v>
      </c>
      <c r="F11" t="s">
        <v>116</v>
      </c>
      <c r="G11" t="s">
        <v>23</v>
      </c>
      <c r="H11" t="s">
        <v>24</v>
      </c>
    </row>
    <row r="12" spans="1:8" x14ac:dyDescent="0.35">
      <c r="A12" t="s">
        <v>117</v>
      </c>
      <c r="B12" t="s">
        <v>95</v>
      </c>
      <c r="C12" t="s">
        <v>111</v>
      </c>
      <c r="D12" t="s">
        <v>20</v>
      </c>
      <c r="E12" t="s">
        <v>21</v>
      </c>
      <c r="F12" t="s">
        <v>118</v>
      </c>
      <c r="G12" t="s">
        <v>23</v>
      </c>
      <c r="H12" t="s">
        <v>24</v>
      </c>
    </row>
    <row r="13" spans="1:8" x14ac:dyDescent="0.35">
      <c r="A13" t="s">
        <v>119</v>
      </c>
      <c r="B13" t="s">
        <v>95</v>
      </c>
      <c r="C13" t="s">
        <v>111</v>
      </c>
      <c r="D13" t="s">
        <v>20</v>
      </c>
      <c r="E13" t="s">
        <v>21</v>
      </c>
      <c r="F13" t="s">
        <v>120</v>
      </c>
      <c r="G13" t="s">
        <v>23</v>
      </c>
      <c r="H13" t="s">
        <v>24</v>
      </c>
    </row>
    <row r="14" spans="1:8" x14ac:dyDescent="0.35">
      <c r="A14" t="s">
        <v>121</v>
      </c>
      <c r="B14" t="s">
        <v>95</v>
      </c>
      <c r="C14" t="s">
        <v>111</v>
      </c>
      <c r="D14" t="s">
        <v>20</v>
      </c>
      <c r="E14" t="s">
        <v>21</v>
      </c>
      <c r="F14" t="s">
        <v>122</v>
      </c>
      <c r="G14" t="s">
        <v>23</v>
      </c>
      <c r="H14" t="s">
        <v>24</v>
      </c>
    </row>
    <row r="15" spans="1:8" x14ac:dyDescent="0.35">
      <c r="A15" t="s">
        <v>123</v>
      </c>
      <c r="B15" t="s">
        <v>95</v>
      </c>
      <c r="C15" t="s">
        <v>111</v>
      </c>
      <c r="D15" t="s">
        <v>20</v>
      </c>
      <c r="E15" t="s">
        <v>21</v>
      </c>
      <c r="F15" t="s">
        <v>124</v>
      </c>
      <c r="G15" t="s">
        <v>23</v>
      </c>
      <c r="H15" t="s">
        <v>24</v>
      </c>
    </row>
    <row r="16" spans="1:8" x14ac:dyDescent="0.35">
      <c r="A16" t="s">
        <v>125</v>
      </c>
      <c r="B16" t="s">
        <v>95</v>
      </c>
      <c r="C16" t="s">
        <v>111</v>
      </c>
      <c r="D16" t="s">
        <v>20</v>
      </c>
      <c r="E16" t="s">
        <v>21</v>
      </c>
      <c r="F16" t="s">
        <v>126</v>
      </c>
      <c r="G16" t="s">
        <v>23</v>
      </c>
      <c r="H16" t="s">
        <v>24</v>
      </c>
    </row>
    <row r="17" spans="1:8" x14ac:dyDescent="0.35">
      <c r="A17" t="s">
        <v>127</v>
      </c>
      <c r="B17" t="s">
        <v>95</v>
      </c>
      <c r="C17" t="s">
        <v>111</v>
      </c>
      <c r="D17" t="s">
        <v>20</v>
      </c>
      <c r="E17" t="s">
        <v>21</v>
      </c>
      <c r="F17" t="s">
        <v>128</v>
      </c>
      <c r="G17" t="s">
        <v>23</v>
      </c>
      <c r="H17" t="s">
        <v>24</v>
      </c>
    </row>
    <row r="18" spans="1:8" x14ac:dyDescent="0.35">
      <c r="A18" t="s">
        <v>129</v>
      </c>
      <c r="B18" t="s">
        <v>95</v>
      </c>
      <c r="C18" t="s">
        <v>111</v>
      </c>
      <c r="D18" t="s">
        <v>20</v>
      </c>
      <c r="E18" t="s">
        <v>21</v>
      </c>
      <c r="F18" t="s">
        <v>130</v>
      </c>
      <c r="G18" t="s">
        <v>23</v>
      </c>
      <c r="H18" t="s">
        <v>24</v>
      </c>
    </row>
    <row r="19" spans="1:8" x14ac:dyDescent="0.35">
      <c r="A19" t="s">
        <v>131</v>
      </c>
      <c r="B19" t="s">
        <v>95</v>
      </c>
      <c r="C19" t="s">
        <v>111</v>
      </c>
      <c r="D19" t="s">
        <v>20</v>
      </c>
      <c r="E19" t="s">
        <v>21</v>
      </c>
      <c r="F19" t="s">
        <v>132</v>
      </c>
      <c r="G19" t="s">
        <v>23</v>
      </c>
      <c r="H19" t="s">
        <v>24</v>
      </c>
    </row>
    <row r="20" spans="1:8" x14ac:dyDescent="0.35">
      <c r="A20" t="s">
        <v>133</v>
      </c>
      <c r="B20" t="s">
        <v>95</v>
      </c>
      <c r="C20" t="s">
        <v>111</v>
      </c>
      <c r="D20" t="s">
        <v>20</v>
      </c>
      <c r="E20" t="s">
        <v>21</v>
      </c>
      <c r="F20" t="s">
        <v>134</v>
      </c>
      <c r="G20" t="s">
        <v>23</v>
      </c>
      <c r="H20" t="s">
        <v>24</v>
      </c>
    </row>
    <row r="21" spans="1:8" x14ac:dyDescent="0.35">
      <c r="A21" t="s">
        <v>135</v>
      </c>
      <c r="B21" t="s">
        <v>95</v>
      </c>
      <c r="C21" t="s">
        <v>111</v>
      </c>
      <c r="D21" t="s">
        <v>20</v>
      </c>
      <c r="E21" t="s">
        <v>21</v>
      </c>
      <c r="F21" t="s">
        <v>136</v>
      </c>
      <c r="G21" t="s">
        <v>23</v>
      </c>
      <c r="H21" t="s">
        <v>24</v>
      </c>
    </row>
    <row r="22" spans="1:8" x14ac:dyDescent="0.35">
      <c r="A22" t="s">
        <v>137</v>
      </c>
      <c r="B22" t="s">
        <v>95</v>
      </c>
      <c r="C22" t="s">
        <v>111</v>
      </c>
      <c r="D22" t="s">
        <v>20</v>
      </c>
      <c r="E22" t="s">
        <v>21</v>
      </c>
      <c r="F22" t="s">
        <v>138</v>
      </c>
      <c r="G22" t="s">
        <v>23</v>
      </c>
      <c r="H22" t="s">
        <v>24</v>
      </c>
    </row>
    <row r="23" spans="1:8" x14ac:dyDescent="0.35">
      <c r="A23" t="s">
        <v>139</v>
      </c>
      <c r="B23" t="s">
        <v>95</v>
      </c>
      <c r="C23" t="s">
        <v>111</v>
      </c>
      <c r="D23" t="s">
        <v>20</v>
      </c>
      <c r="E23" t="s">
        <v>21</v>
      </c>
      <c r="F23" t="s">
        <v>140</v>
      </c>
      <c r="G23" t="s">
        <v>23</v>
      </c>
      <c r="H23" t="s">
        <v>24</v>
      </c>
    </row>
    <row r="24" spans="1:8" x14ac:dyDescent="0.35">
      <c r="A24" t="s">
        <v>141</v>
      </c>
      <c r="B24" t="s">
        <v>95</v>
      </c>
      <c r="C24" t="s">
        <v>111</v>
      </c>
      <c r="D24" t="s">
        <v>20</v>
      </c>
      <c r="E24" t="s">
        <v>21</v>
      </c>
      <c r="F24" t="s">
        <v>142</v>
      </c>
      <c r="G24" t="s">
        <v>23</v>
      </c>
      <c r="H24" t="s">
        <v>24</v>
      </c>
    </row>
    <row r="25" spans="1:8" x14ac:dyDescent="0.35">
      <c r="A25" t="s">
        <v>143</v>
      </c>
      <c r="B25" t="s">
        <v>95</v>
      </c>
      <c r="C25" t="s">
        <v>111</v>
      </c>
      <c r="D25" t="s">
        <v>20</v>
      </c>
      <c r="E25" t="s">
        <v>21</v>
      </c>
      <c r="F25" t="s">
        <v>144</v>
      </c>
      <c r="G25" t="s">
        <v>23</v>
      </c>
      <c r="H25" t="s">
        <v>24</v>
      </c>
    </row>
    <row r="26" spans="1:8" x14ac:dyDescent="0.35">
      <c r="A26" t="s">
        <v>145</v>
      </c>
      <c r="B26" t="s">
        <v>95</v>
      </c>
      <c r="C26" t="s">
        <v>111</v>
      </c>
      <c r="D26" t="s">
        <v>20</v>
      </c>
      <c r="E26" t="s">
        <v>21</v>
      </c>
      <c r="F26" t="s">
        <v>146</v>
      </c>
      <c r="G26" t="s">
        <v>23</v>
      </c>
      <c r="H26" t="s">
        <v>24</v>
      </c>
    </row>
    <row r="27" spans="1:8" x14ac:dyDescent="0.35">
      <c r="A27" t="s">
        <v>147</v>
      </c>
      <c r="B27" t="s">
        <v>95</v>
      </c>
      <c r="C27" t="s">
        <v>111</v>
      </c>
      <c r="D27" t="s">
        <v>20</v>
      </c>
      <c r="E27" t="s">
        <v>21</v>
      </c>
      <c r="F27" t="s">
        <v>148</v>
      </c>
      <c r="G27" t="s">
        <v>23</v>
      </c>
      <c r="H27" t="s">
        <v>24</v>
      </c>
    </row>
    <row r="28" spans="1:8" x14ac:dyDescent="0.35">
      <c r="A28" t="s">
        <v>149</v>
      </c>
      <c r="B28" t="s">
        <v>95</v>
      </c>
      <c r="C28" t="s">
        <v>111</v>
      </c>
      <c r="D28" t="s">
        <v>20</v>
      </c>
      <c r="E28" t="s">
        <v>21</v>
      </c>
      <c r="F28" t="s">
        <v>150</v>
      </c>
      <c r="G28" t="s">
        <v>23</v>
      </c>
      <c r="H28" t="s">
        <v>24</v>
      </c>
    </row>
    <row r="29" spans="1:8" x14ac:dyDescent="0.35">
      <c r="A29" t="s">
        <v>151</v>
      </c>
      <c r="B29" t="s">
        <v>95</v>
      </c>
      <c r="C29" t="s">
        <v>111</v>
      </c>
      <c r="D29" t="s">
        <v>20</v>
      </c>
      <c r="E29" t="s">
        <v>21</v>
      </c>
      <c r="F29" t="s">
        <v>152</v>
      </c>
      <c r="G29" t="s">
        <v>23</v>
      </c>
      <c r="H29" t="s">
        <v>24</v>
      </c>
    </row>
    <row r="30" spans="1:8" x14ac:dyDescent="0.35">
      <c r="A30" t="s">
        <v>153</v>
      </c>
      <c r="B30" t="s">
        <v>95</v>
      </c>
      <c r="C30" t="s">
        <v>154</v>
      </c>
      <c r="D30" t="s">
        <v>20</v>
      </c>
      <c r="E30" t="s">
        <v>21</v>
      </c>
      <c r="F30" t="s">
        <v>71</v>
      </c>
      <c r="G30" t="s">
        <v>23</v>
      </c>
      <c r="H30" t="s">
        <v>24</v>
      </c>
    </row>
    <row r="31" spans="1:8" x14ac:dyDescent="0.35">
      <c r="A31" t="s">
        <v>155</v>
      </c>
      <c r="B31" t="s">
        <v>95</v>
      </c>
      <c r="C31" t="s">
        <v>156</v>
      </c>
      <c r="D31" t="s">
        <v>33</v>
      </c>
      <c r="E31" t="s">
        <v>34</v>
      </c>
      <c r="F31" t="s">
        <v>157</v>
      </c>
      <c r="G31" t="s">
        <v>23</v>
      </c>
      <c r="H31" t="s">
        <v>24</v>
      </c>
    </row>
    <row r="32" spans="1:8" x14ac:dyDescent="0.35">
      <c r="A32" t="s">
        <v>158</v>
      </c>
      <c r="B32" t="s">
        <v>95</v>
      </c>
      <c r="C32" t="s">
        <v>156</v>
      </c>
      <c r="D32" t="s">
        <v>33</v>
      </c>
      <c r="E32" t="s">
        <v>34</v>
      </c>
      <c r="F32" t="s">
        <v>159</v>
      </c>
      <c r="G32" t="s">
        <v>23</v>
      </c>
      <c r="H32" t="s">
        <v>24</v>
      </c>
    </row>
    <row r="33" spans="1:8" x14ac:dyDescent="0.35">
      <c r="A33" t="s">
        <v>160</v>
      </c>
      <c r="B33" t="s">
        <v>95</v>
      </c>
      <c r="C33" t="s">
        <v>156</v>
      </c>
      <c r="D33" t="s">
        <v>33</v>
      </c>
      <c r="E33" t="s">
        <v>34</v>
      </c>
      <c r="F33" t="s">
        <v>161</v>
      </c>
      <c r="G33" t="s">
        <v>23</v>
      </c>
      <c r="H33" t="s">
        <v>24</v>
      </c>
    </row>
    <row r="34" spans="1:8" x14ac:dyDescent="0.35">
      <c r="A34" t="s">
        <v>162</v>
      </c>
      <c r="B34" t="s">
        <v>95</v>
      </c>
      <c r="C34" t="s">
        <v>156</v>
      </c>
      <c r="D34" t="s">
        <v>33</v>
      </c>
      <c r="E34" t="s">
        <v>34</v>
      </c>
      <c r="F34" t="s">
        <v>163</v>
      </c>
      <c r="G34" t="s">
        <v>23</v>
      </c>
      <c r="H34" t="s">
        <v>24</v>
      </c>
    </row>
    <row r="35" spans="1:8" x14ac:dyDescent="0.35">
      <c r="A35" t="s">
        <v>164</v>
      </c>
      <c r="B35" t="s">
        <v>95</v>
      </c>
      <c r="C35" t="s">
        <v>165</v>
      </c>
      <c r="D35" t="s">
        <v>166</v>
      </c>
      <c r="E35" t="s">
        <v>55</v>
      </c>
      <c r="G35" t="s">
        <v>23</v>
      </c>
      <c r="H35" t="s">
        <v>24</v>
      </c>
    </row>
    <row r="36" spans="1:8" x14ac:dyDescent="0.35">
      <c r="A36" t="s">
        <v>167</v>
      </c>
      <c r="B36" t="s">
        <v>95</v>
      </c>
      <c r="C36" t="s">
        <v>168</v>
      </c>
      <c r="D36" t="s">
        <v>168</v>
      </c>
      <c r="E36" t="s">
        <v>55</v>
      </c>
      <c r="G36" t="s">
        <v>23</v>
      </c>
      <c r="H36" t="s">
        <v>24</v>
      </c>
    </row>
    <row r="37" spans="1:8" x14ac:dyDescent="0.35">
      <c r="A37" t="s">
        <v>169</v>
      </c>
      <c r="B37" t="s">
        <v>95</v>
      </c>
      <c r="C37" t="s">
        <v>168</v>
      </c>
      <c r="D37" t="s">
        <v>170</v>
      </c>
      <c r="E37" t="s">
        <v>21</v>
      </c>
      <c r="G37" t="s">
        <v>23</v>
      </c>
      <c r="H37" t="s">
        <v>24</v>
      </c>
    </row>
    <row r="38" spans="1:8" x14ac:dyDescent="0.35">
      <c r="A38" t="s">
        <v>171</v>
      </c>
      <c r="B38" t="s">
        <v>95</v>
      </c>
      <c r="C38" t="s">
        <v>172</v>
      </c>
      <c r="D38" t="s">
        <v>60</v>
      </c>
      <c r="E38" t="s">
        <v>21</v>
      </c>
      <c r="F38" t="s">
        <v>112</v>
      </c>
      <c r="G38" t="s">
        <v>23</v>
      </c>
      <c r="H38" t="s">
        <v>24</v>
      </c>
    </row>
    <row r="39" spans="1:8" x14ac:dyDescent="0.35">
      <c r="A39" t="s">
        <v>173</v>
      </c>
      <c r="B39" t="s">
        <v>95</v>
      </c>
      <c r="C39" t="s">
        <v>172</v>
      </c>
      <c r="D39" t="s">
        <v>60</v>
      </c>
      <c r="E39" t="s">
        <v>21</v>
      </c>
      <c r="F39" t="s">
        <v>114</v>
      </c>
      <c r="G39" t="s">
        <v>23</v>
      </c>
      <c r="H39" t="s">
        <v>24</v>
      </c>
    </row>
    <row r="40" spans="1:8" x14ac:dyDescent="0.35">
      <c r="A40" t="s">
        <v>174</v>
      </c>
      <c r="B40" t="s">
        <v>95</v>
      </c>
      <c r="C40" t="s">
        <v>172</v>
      </c>
      <c r="D40" t="s">
        <v>60</v>
      </c>
      <c r="E40" t="s">
        <v>21</v>
      </c>
      <c r="F40" t="s">
        <v>175</v>
      </c>
      <c r="G40" t="s">
        <v>23</v>
      </c>
      <c r="H40" t="s">
        <v>24</v>
      </c>
    </row>
    <row r="41" spans="1:8" x14ac:dyDescent="0.35">
      <c r="A41" t="s">
        <v>176</v>
      </c>
      <c r="B41" t="s">
        <v>95</v>
      </c>
      <c r="C41" t="s">
        <v>172</v>
      </c>
      <c r="D41" t="s">
        <v>60</v>
      </c>
      <c r="E41" t="s">
        <v>21</v>
      </c>
      <c r="F41" t="s">
        <v>134</v>
      </c>
      <c r="G41" t="s">
        <v>23</v>
      </c>
      <c r="H41" t="s">
        <v>24</v>
      </c>
    </row>
    <row r="42" spans="1:8" x14ac:dyDescent="0.35">
      <c r="A42" t="s">
        <v>177</v>
      </c>
      <c r="B42" t="s">
        <v>95</v>
      </c>
      <c r="C42" t="s">
        <v>172</v>
      </c>
      <c r="D42" t="s">
        <v>60</v>
      </c>
      <c r="E42" t="s">
        <v>21</v>
      </c>
      <c r="F42" t="s">
        <v>178</v>
      </c>
      <c r="G42" t="s">
        <v>23</v>
      </c>
      <c r="H42" t="s">
        <v>24</v>
      </c>
    </row>
    <row r="43" spans="1:8" x14ac:dyDescent="0.35">
      <c r="A43" t="s">
        <v>179</v>
      </c>
      <c r="B43" t="s">
        <v>95</v>
      </c>
      <c r="C43" t="s">
        <v>172</v>
      </c>
      <c r="D43" t="s">
        <v>60</v>
      </c>
      <c r="E43" t="s">
        <v>21</v>
      </c>
      <c r="F43" t="s">
        <v>180</v>
      </c>
      <c r="G43" t="s">
        <v>23</v>
      </c>
      <c r="H43" t="s">
        <v>24</v>
      </c>
    </row>
    <row r="44" spans="1:8" x14ac:dyDescent="0.35">
      <c r="A44" t="s">
        <v>181</v>
      </c>
      <c r="B44" t="s">
        <v>95</v>
      </c>
      <c r="C44" t="s">
        <v>172</v>
      </c>
      <c r="D44" t="s">
        <v>60</v>
      </c>
      <c r="E44" t="s">
        <v>21</v>
      </c>
      <c r="F44" t="s">
        <v>138</v>
      </c>
      <c r="G44" t="s">
        <v>23</v>
      </c>
      <c r="H44" t="s">
        <v>24</v>
      </c>
    </row>
    <row r="45" spans="1:8" x14ac:dyDescent="0.35">
      <c r="A45" t="s">
        <v>182</v>
      </c>
      <c r="B45" t="s">
        <v>95</v>
      </c>
      <c r="C45" t="s">
        <v>172</v>
      </c>
      <c r="D45" t="s">
        <v>60</v>
      </c>
      <c r="E45" t="s">
        <v>21</v>
      </c>
      <c r="F45" t="s">
        <v>144</v>
      </c>
      <c r="G45" t="s">
        <v>23</v>
      </c>
      <c r="H45" t="s">
        <v>24</v>
      </c>
    </row>
    <row r="46" spans="1:8" x14ac:dyDescent="0.35">
      <c r="A46" t="s">
        <v>183</v>
      </c>
      <c r="B46" t="s">
        <v>95</v>
      </c>
      <c r="C46" t="s">
        <v>172</v>
      </c>
      <c r="D46" t="s">
        <v>60</v>
      </c>
      <c r="E46" t="s">
        <v>21</v>
      </c>
      <c r="F46" t="s">
        <v>148</v>
      </c>
      <c r="G46" t="s">
        <v>23</v>
      </c>
      <c r="H46" t="s">
        <v>24</v>
      </c>
    </row>
    <row r="47" spans="1:8" x14ac:dyDescent="0.35">
      <c r="A47" t="s">
        <v>184</v>
      </c>
      <c r="B47" t="s">
        <v>95</v>
      </c>
      <c r="C47" t="s">
        <v>185</v>
      </c>
      <c r="D47" t="s">
        <v>60</v>
      </c>
      <c r="E47" t="s">
        <v>21</v>
      </c>
      <c r="F47" t="s">
        <v>99</v>
      </c>
      <c r="G47" t="s">
        <v>23</v>
      </c>
      <c r="H47" t="s">
        <v>24</v>
      </c>
    </row>
    <row r="48" spans="1:8" x14ac:dyDescent="0.35">
      <c r="A48" t="s">
        <v>186</v>
      </c>
      <c r="B48" t="s">
        <v>95</v>
      </c>
      <c r="C48" t="s">
        <v>187</v>
      </c>
      <c r="D48" t="s">
        <v>60</v>
      </c>
      <c r="E48" t="s">
        <v>21</v>
      </c>
      <c r="F48" t="s">
        <v>188</v>
      </c>
      <c r="G48" t="s">
        <v>23</v>
      </c>
      <c r="H48" t="s">
        <v>24</v>
      </c>
    </row>
    <row r="49" spans="1:8" x14ac:dyDescent="0.35">
      <c r="A49" t="s">
        <v>189</v>
      </c>
      <c r="B49" t="s">
        <v>95</v>
      </c>
      <c r="C49" t="s">
        <v>190</v>
      </c>
      <c r="D49" t="s">
        <v>188</v>
      </c>
      <c r="E49" t="s">
        <v>34</v>
      </c>
      <c r="G49" t="s">
        <v>23</v>
      </c>
      <c r="H49" t="s">
        <v>24</v>
      </c>
    </row>
    <row r="50" spans="1:8" x14ac:dyDescent="0.35">
      <c r="A50" t="s">
        <v>191</v>
      </c>
      <c r="B50" t="s">
        <v>95</v>
      </c>
      <c r="C50" t="s">
        <v>190</v>
      </c>
      <c r="D50" t="s">
        <v>188</v>
      </c>
      <c r="E50" t="s">
        <v>34</v>
      </c>
      <c r="F50" t="s">
        <v>192</v>
      </c>
      <c r="G50" t="s">
        <v>23</v>
      </c>
      <c r="H50" t="s">
        <v>24</v>
      </c>
    </row>
    <row r="51" spans="1:8" x14ac:dyDescent="0.35">
      <c r="A51" t="s">
        <v>193</v>
      </c>
      <c r="B51" t="s">
        <v>95</v>
      </c>
      <c r="C51" t="s">
        <v>194</v>
      </c>
      <c r="D51" t="s">
        <v>195</v>
      </c>
      <c r="E51" t="s">
        <v>196</v>
      </c>
      <c r="G51" t="s">
        <v>23</v>
      </c>
      <c r="H51" t="s">
        <v>24</v>
      </c>
    </row>
    <row r="52" spans="1:8" x14ac:dyDescent="0.35">
      <c r="A52" t="s">
        <v>197</v>
      </c>
      <c r="B52" t="s">
        <v>95</v>
      </c>
      <c r="C52" t="s">
        <v>194</v>
      </c>
      <c r="D52" t="s">
        <v>195</v>
      </c>
      <c r="E52" t="s">
        <v>196</v>
      </c>
      <c r="F52" t="s">
        <v>198</v>
      </c>
      <c r="G52" t="s">
        <v>23</v>
      </c>
      <c r="H52" t="s">
        <v>24</v>
      </c>
    </row>
    <row r="53" spans="1:8" x14ac:dyDescent="0.35">
      <c r="A53" t="s">
        <v>199</v>
      </c>
      <c r="B53" t="s">
        <v>95</v>
      </c>
      <c r="C53" t="s">
        <v>194</v>
      </c>
      <c r="D53" t="s">
        <v>195</v>
      </c>
      <c r="E53" t="s">
        <v>196</v>
      </c>
      <c r="F53" t="s">
        <v>200</v>
      </c>
      <c r="G53" t="s">
        <v>23</v>
      </c>
      <c r="H53" t="s">
        <v>24</v>
      </c>
    </row>
    <row r="54" spans="1:8" x14ac:dyDescent="0.35">
      <c r="A54" t="s">
        <v>201</v>
      </c>
      <c r="B54" t="s">
        <v>95</v>
      </c>
      <c r="C54" t="s">
        <v>194</v>
      </c>
      <c r="D54" t="s">
        <v>195</v>
      </c>
      <c r="E54" t="s">
        <v>196</v>
      </c>
      <c r="F54" t="s">
        <v>202</v>
      </c>
      <c r="G54" t="s">
        <v>23</v>
      </c>
      <c r="H54" t="s">
        <v>24</v>
      </c>
    </row>
    <row r="55" spans="1:8" x14ac:dyDescent="0.35">
      <c r="A55" t="s">
        <v>203</v>
      </c>
      <c r="B55" t="s">
        <v>95</v>
      </c>
      <c r="C55" t="s">
        <v>194</v>
      </c>
      <c r="D55" t="s">
        <v>195</v>
      </c>
      <c r="E55" t="s">
        <v>196</v>
      </c>
      <c r="F55" t="s">
        <v>204</v>
      </c>
      <c r="G55" t="s">
        <v>23</v>
      </c>
      <c r="H55" t="s">
        <v>24</v>
      </c>
    </row>
    <row r="56" spans="1:8" x14ac:dyDescent="0.35">
      <c r="A56" t="s">
        <v>205</v>
      </c>
      <c r="B56" t="s">
        <v>95</v>
      </c>
      <c r="C56" t="s">
        <v>194</v>
      </c>
      <c r="D56" t="s">
        <v>195</v>
      </c>
      <c r="E56" t="s">
        <v>196</v>
      </c>
      <c r="F56" t="s">
        <v>144</v>
      </c>
      <c r="G56" t="s">
        <v>23</v>
      </c>
      <c r="H56" t="s">
        <v>24</v>
      </c>
    </row>
    <row r="57" spans="1:8" x14ac:dyDescent="0.35">
      <c r="A57" t="s">
        <v>206</v>
      </c>
      <c r="B57" t="s">
        <v>95</v>
      </c>
      <c r="C57" t="s">
        <v>194</v>
      </c>
      <c r="D57" t="s">
        <v>207</v>
      </c>
      <c r="E57" t="s">
        <v>196</v>
      </c>
      <c r="G57" t="s">
        <v>23</v>
      </c>
      <c r="H57" t="s">
        <v>24</v>
      </c>
    </row>
    <row r="58" spans="1:8" x14ac:dyDescent="0.35">
      <c r="A58" t="s">
        <v>208</v>
      </c>
      <c r="B58" t="s">
        <v>95</v>
      </c>
      <c r="C58" t="s">
        <v>194</v>
      </c>
      <c r="D58" t="s">
        <v>209</v>
      </c>
      <c r="E58" t="s">
        <v>196</v>
      </c>
      <c r="G58" t="s">
        <v>23</v>
      </c>
      <c r="H58" t="s">
        <v>24</v>
      </c>
    </row>
    <row r="59" spans="1:8" x14ac:dyDescent="0.35">
      <c r="A59" t="s">
        <v>210</v>
      </c>
      <c r="B59" t="s">
        <v>95</v>
      </c>
      <c r="C59" t="s">
        <v>194</v>
      </c>
      <c r="D59" t="s">
        <v>211</v>
      </c>
      <c r="E59" t="s">
        <v>196</v>
      </c>
      <c r="G59" t="s">
        <v>23</v>
      </c>
      <c r="H59" t="s">
        <v>24</v>
      </c>
    </row>
    <row r="60" spans="1:8" x14ac:dyDescent="0.35">
      <c r="A60" t="s">
        <v>212</v>
      </c>
      <c r="B60" t="s">
        <v>95</v>
      </c>
      <c r="C60" t="s">
        <v>194</v>
      </c>
      <c r="D60" t="s">
        <v>213</v>
      </c>
      <c r="E60" t="s">
        <v>196</v>
      </c>
      <c r="G60" t="s">
        <v>23</v>
      </c>
      <c r="H60" t="s">
        <v>24</v>
      </c>
    </row>
    <row r="61" spans="1:8" x14ac:dyDescent="0.35">
      <c r="A61" t="s">
        <v>214</v>
      </c>
      <c r="B61" t="s">
        <v>95</v>
      </c>
      <c r="C61" t="s">
        <v>194</v>
      </c>
      <c r="D61" t="s">
        <v>213</v>
      </c>
      <c r="E61" t="s">
        <v>196</v>
      </c>
      <c r="F61" t="s">
        <v>198</v>
      </c>
      <c r="G61" t="s">
        <v>23</v>
      </c>
      <c r="H61" t="s">
        <v>24</v>
      </c>
    </row>
    <row r="62" spans="1:8" x14ac:dyDescent="0.35">
      <c r="A62" t="s">
        <v>215</v>
      </c>
      <c r="B62" t="s">
        <v>95</v>
      </c>
      <c r="C62" t="s">
        <v>194</v>
      </c>
      <c r="D62" t="s">
        <v>213</v>
      </c>
      <c r="E62" t="s">
        <v>196</v>
      </c>
      <c r="F62" t="s">
        <v>216</v>
      </c>
      <c r="G62" t="s">
        <v>23</v>
      </c>
      <c r="H62" t="s">
        <v>24</v>
      </c>
    </row>
    <row r="63" spans="1:8" x14ac:dyDescent="0.35">
      <c r="A63" t="s">
        <v>217</v>
      </c>
      <c r="B63" t="s">
        <v>95</v>
      </c>
      <c r="C63" t="s">
        <v>194</v>
      </c>
      <c r="D63" t="s">
        <v>213</v>
      </c>
      <c r="E63" t="s">
        <v>196</v>
      </c>
      <c r="F63" t="s">
        <v>218</v>
      </c>
      <c r="G63" t="s">
        <v>23</v>
      </c>
      <c r="H63" t="s">
        <v>24</v>
      </c>
    </row>
    <row r="64" spans="1:8" x14ac:dyDescent="0.35">
      <c r="A64" t="s">
        <v>219</v>
      </c>
      <c r="B64" t="s">
        <v>95</v>
      </c>
      <c r="C64" t="s">
        <v>194</v>
      </c>
      <c r="D64" t="s">
        <v>213</v>
      </c>
      <c r="E64" t="s">
        <v>196</v>
      </c>
      <c r="F64" t="s">
        <v>220</v>
      </c>
      <c r="G64" t="s">
        <v>23</v>
      </c>
      <c r="H64" t="s">
        <v>24</v>
      </c>
    </row>
    <row r="65" spans="1:8" x14ac:dyDescent="0.35">
      <c r="A65" t="s">
        <v>221</v>
      </c>
      <c r="B65" t="s">
        <v>95</v>
      </c>
      <c r="C65" t="s">
        <v>194</v>
      </c>
      <c r="D65" t="s">
        <v>213</v>
      </c>
      <c r="E65" t="s">
        <v>196</v>
      </c>
      <c r="F65" t="s">
        <v>222</v>
      </c>
      <c r="G65" t="s">
        <v>23</v>
      </c>
      <c r="H65" t="s">
        <v>24</v>
      </c>
    </row>
    <row r="66" spans="1:8" x14ac:dyDescent="0.35">
      <c r="A66" t="s">
        <v>223</v>
      </c>
      <c r="B66" t="s">
        <v>95</v>
      </c>
      <c r="C66" t="s">
        <v>194</v>
      </c>
      <c r="D66" t="s">
        <v>213</v>
      </c>
      <c r="E66" t="s">
        <v>196</v>
      </c>
      <c r="F66" t="s">
        <v>224</v>
      </c>
      <c r="G66" t="s">
        <v>23</v>
      </c>
      <c r="H66" t="s">
        <v>24</v>
      </c>
    </row>
    <row r="67" spans="1:8" x14ac:dyDescent="0.35">
      <c r="A67" t="s">
        <v>225</v>
      </c>
      <c r="B67" t="s">
        <v>95</v>
      </c>
      <c r="C67" t="s">
        <v>194</v>
      </c>
      <c r="D67" t="s">
        <v>213</v>
      </c>
      <c r="E67" t="s">
        <v>196</v>
      </c>
      <c r="F67" t="s">
        <v>226</v>
      </c>
      <c r="G67" t="s">
        <v>23</v>
      </c>
      <c r="H67" t="s">
        <v>24</v>
      </c>
    </row>
    <row r="68" spans="1:8" x14ac:dyDescent="0.35">
      <c r="A68" t="s">
        <v>227</v>
      </c>
      <c r="B68" t="s">
        <v>95</v>
      </c>
      <c r="C68" t="s">
        <v>194</v>
      </c>
      <c r="D68" t="s">
        <v>213</v>
      </c>
      <c r="E68" t="s">
        <v>196</v>
      </c>
      <c r="F68" t="s">
        <v>228</v>
      </c>
      <c r="G68" t="s">
        <v>23</v>
      </c>
      <c r="H68" t="s">
        <v>24</v>
      </c>
    </row>
    <row r="69" spans="1:8" x14ac:dyDescent="0.35">
      <c r="A69" t="s">
        <v>229</v>
      </c>
      <c r="B69" t="s">
        <v>95</v>
      </c>
      <c r="C69" t="s">
        <v>194</v>
      </c>
      <c r="D69" t="s">
        <v>213</v>
      </c>
      <c r="E69" t="s">
        <v>196</v>
      </c>
      <c r="F69" t="s">
        <v>64</v>
      </c>
      <c r="G69" t="s">
        <v>23</v>
      </c>
      <c r="H69" t="s">
        <v>24</v>
      </c>
    </row>
    <row r="70" spans="1:8" x14ac:dyDescent="0.35">
      <c r="A70" t="s">
        <v>230</v>
      </c>
      <c r="B70" t="s">
        <v>95</v>
      </c>
      <c r="C70" t="s">
        <v>194</v>
      </c>
      <c r="D70" t="s">
        <v>213</v>
      </c>
      <c r="E70" t="s">
        <v>196</v>
      </c>
      <c r="F70" t="s">
        <v>231</v>
      </c>
      <c r="G70" t="s">
        <v>23</v>
      </c>
      <c r="H70" t="s">
        <v>24</v>
      </c>
    </row>
    <row r="71" spans="1:8" x14ac:dyDescent="0.35">
      <c r="A71" t="s">
        <v>232</v>
      </c>
      <c r="B71" t="s">
        <v>95</v>
      </c>
      <c r="C71" t="s">
        <v>194</v>
      </c>
      <c r="D71" t="s">
        <v>213</v>
      </c>
      <c r="E71" t="s">
        <v>196</v>
      </c>
      <c r="F71" t="s">
        <v>233</v>
      </c>
      <c r="G71" t="s">
        <v>23</v>
      </c>
      <c r="H71" t="s">
        <v>24</v>
      </c>
    </row>
    <row r="72" spans="1:8" x14ac:dyDescent="0.35">
      <c r="A72" t="s">
        <v>234</v>
      </c>
      <c r="B72" t="s">
        <v>95</v>
      </c>
      <c r="C72" t="s">
        <v>194</v>
      </c>
      <c r="D72" t="s">
        <v>213</v>
      </c>
      <c r="E72" t="s">
        <v>196</v>
      </c>
      <c r="F72" t="s">
        <v>235</v>
      </c>
      <c r="G72" t="s">
        <v>23</v>
      </c>
      <c r="H72" t="s">
        <v>24</v>
      </c>
    </row>
    <row r="73" spans="1:8" x14ac:dyDescent="0.35">
      <c r="A73" t="s">
        <v>236</v>
      </c>
      <c r="B73" t="s">
        <v>95</v>
      </c>
      <c r="C73" t="s">
        <v>194</v>
      </c>
      <c r="D73" t="s">
        <v>213</v>
      </c>
      <c r="E73" t="s">
        <v>196</v>
      </c>
      <c r="F73" t="s">
        <v>237</v>
      </c>
      <c r="G73" t="s">
        <v>23</v>
      </c>
      <c r="H73" t="s">
        <v>24</v>
      </c>
    </row>
    <row r="74" spans="1:8" x14ac:dyDescent="0.35">
      <c r="A74" t="s">
        <v>238</v>
      </c>
      <c r="B74" t="s">
        <v>95</v>
      </c>
      <c r="C74" t="s">
        <v>194</v>
      </c>
      <c r="D74" t="s">
        <v>213</v>
      </c>
      <c r="E74" t="s">
        <v>196</v>
      </c>
      <c r="F74" t="s">
        <v>239</v>
      </c>
      <c r="G74" t="s">
        <v>23</v>
      </c>
      <c r="H74" t="s">
        <v>24</v>
      </c>
    </row>
    <row r="75" spans="1:8" x14ac:dyDescent="0.35">
      <c r="A75" t="s">
        <v>240</v>
      </c>
      <c r="B75" t="s">
        <v>95</v>
      </c>
      <c r="C75" t="s">
        <v>194</v>
      </c>
      <c r="D75" t="s">
        <v>213</v>
      </c>
      <c r="E75" t="s">
        <v>196</v>
      </c>
      <c r="F75" t="s">
        <v>241</v>
      </c>
      <c r="G75" t="s">
        <v>23</v>
      </c>
      <c r="H75" t="s">
        <v>24</v>
      </c>
    </row>
    <row r="76" spans="1:8" x14ac:dyDescent="0.35">
      <c r="A76" t="s">
        <v>242</v>
      </c>
      <c r="B76" t="s">
        <v>95</v>
      </c>
      <c r="C76" t="s">
        <v>194</v>
      </c>
      <c r="D76" t="s">
        <v>213</v>
      </c>
      <c r="E76" t="s">
        <v>196</v>
      </c>
      <c r="F76" t="s">
        <v>243</v>
      </c>
      <c r="G76" t="s">
        <v>23</v>
      </c>
      <c r="H76" t="s">
        <v>24</v>
      </c>
    </row>
    <row r="77" spans="1:8" x14ac:dyDescent="0.35">
      <c r="A77" t="s">
        <v>244</v>
      </c>
      <c r="B77" t="s">
        <v>95</v>
      </c>
      <c r="C77" t="s">
        <v>194</v>
      </c>
      <c r="D77" t="s">
        <v>213</v>
      </c>
      <c r="E77" t="s">
        <v>196</v>
      </c>
      <c r="F77" t="s">
        <v>245</v>
      </c>
      <c r="G77" t="s">
        <v>23</v>
      </c>
      <c r="H77" t="s">
        <v>24</v>
      </c>
    </row>
    <row r="78" spans="1:8" x14ac:dyDescent="0.35">
      <c r="A78" t="s">
        <v>246</v>
      </c>
      <c r="B78" t="s">
        <v>95</v>
      </c>
      <c r="C78" t="s">
        <v>194</v>
      </c>
      <c r="D78" t="s">
        <v>213</v>
      </c>
      <c r="E78" t="s">
        <v>196</v>
      </c>
      <c r="F78" t="s">
        <v>247</v>
      </c>
      <c r="G78" t="s">
        <v>23</v>
      </c>
      <c r="H78" t="s">
        <v>24</v>
      </c>
    </row>
    <row r="79" spans="1:8" x14ac:dyDescent="0.35">
      <c r="A79" t="s">
        <v>248</v>
      </c>
      <c r="B79" t="s">
        <v>95</v>
      </c>
      <c r="C79" t="s">
        <v>194</v>
      </c>
      <c r="D79" t="s">
        <v>213</v>
      </c>
      <c r="E79" t="s">
        <v>196</v>
      </c>
      <c r="F79" t="s">
        <v>142</v>
      </c>
      <c r="G79" t="s">
        <v>23</v>
      </c>
      <c r="H79" t="s">
        <v>24</v>
      </c>
    </row>
    <row r="80" spans="1:8" x14ac:dyDescent="0.35">
      <c r="A80" t="s">
        <v>249</v>
      </c>
      <c r="B80" t="s">
        <v>95</v>
      </c>
      <c r="C80" t="s">
        <v>194</v>
      </c>
      <c r="D80" t="s">
        <v>213</v>
      </c>
      <c r="E80" t="s">
        <v>196</v>
      </c>
      <c r="F80" t="s">
        <v>144</v>
      </c>
      <c r="G80" t="s">
        <v>23</v>
      </c>
      <c r="H80" t="s">
        <v>24</v>
      </c>
    </row>
    <row r="81" spans="1:8" x14ac:dyDescent="0.35">
      <c r="A81" t="s">
        <v>250</v>
      </c>
      <c r="B81" t="s">
        <v>95</v>
      </c>
      <c r="C81" t="s">
        <v>194</v>
      </c>
      <c r="D81" t="s">
        <v>213</v>
      </c>
      <c r="E81" t="s">
        <v>196</v>
      </c>
      <c r="F81" t="s">
        <v>251</v>
      </c>
      <c r="G81" t="s">
        <v>23</v>
      </c>
      <c r="H81" t="s">
        <v>24</v>
      </c>
    </row>
    <row r="82" spans="1:8" x14ac:dyDescent="0.35">
      <c r="A82" t="s">
        <v>252</v>
      </c>
      <c r="B82" t="s">
        <v>95</v>
      </c>
      <c r="C82" t="s">
        <v>194</v>
      </c>
      <c r="D82" t="s">
        <v>253</v>
      </c>
      <c r="E82" t="s">
        <v>196</v>
      </c>
      <c r="G82" t="s">
        <v>23</v>
      </c>
      <c r="H82" t="s">
        <v>24</v>
      </c>
    </row>
    <row r="83" spans="1:8" x14ac:dyDescent="0.35">
      <c r="A83" t="s">
        <v>254</v>
      </c>
      <c r="B83" t="s">
        <v>95</v>
      </c>
      <c r="C83" t="s">
        <v>194</v>
      </c>
      <c r="D83" t="s">
        <v>253</v>
      </c>
      <c r="E83" t="s">
        <v>196</v>
      </c>
      <c r="F83" t="s">
        <v>220</v>
      </c>
      <c r="G83" t="s">
        <v>23</v>
      </c>
      <c r="H83" t="s">
        <v>24</v>
      </c>
    </row>
    <row r="84" spans="1:8" x14ac:dyDescent="0.35">
      <c r="A84" t="s">
        <v>255</v>
      </c>
      <c r="B84" t="s">
        <v>95</v>
      </c>
      <c r="C84" t="s">
        <v>194</v>
      </c>
      <c r="D84" t="s">
        <v>253</v>
      </c>
      <c r="E84" t="s">
        <v>196</v>
      </c>
      <c r="F84" t="s">
        <v>144</v>
      </c>
      <c r="G84" t="s">
        <v>23</v>
      </c>
      <c r="H84" t="s">
        <v>24</v>
      </c>
    </row>
    <row r="85" spans="1:8" x14ac:dyDescent="0.35">
      <c r="A85" t="s">
        <v>256</v>
      </c>
      <c r="B85" t="s">
        <v>95</v>
      </c>
      <c r="C85" t="s">
        <v>194</v>
      </c>
      <c r="D85" t="s">
        <v>257</v>
      </c>
      <c r="E85" t="s">
        <v>196</v>
      </c>
      <c r="G85" t="s">
        <v>23</v>
      </c>
      <c r="H85" t="s">
        <v>24</v>
      </c>
    </row>
    <row r="86" spans="1:8" x14ac:dyDescent="0.35">
      <c r="A86" t="s">
        <v>258</v>
      </c>
      <c r="B86" t="s">
        <v>95</v>
      </c>
      <c r="C86" t="s">
        <v>194</v>
      </c>
      <c r="D86" t="s">
        <v>259</v>
      </c>
      <c r="E86" t="s">
        <v>196</v>
      </c>
      <c r="G86" t="s">
        <v>23</v>
      </c>
      <c r="H86" t="s">
        <v>24</v>
      </c>
    </row>
    <row r="87" spans="1:8" x14ac:dyDescent="0.35">
      <c r="A87" t="s">
        <v>260</v>
      </c>
      <c r="B87" t="s">
        <v>95</v>
      </c>
      <c r="C87" t="s">
        <v>194</v>
      </c>
      <c r="D87" t="s">
        <v>261</v>
      </c>
      <c r="E87" t="s">
        <v>196</v>
      </c>
      <c r="G87" t="s">
        <v>23</v>
      </c>
      <c r="H87" t="s">
        <v>24</v>
      </c>
    </row>
    <row r="88" spans="1:8" x14ac:dyDescent="0.35">
      <c r="A88" t="s">
        <v>262</v>
      </c>
      <c r="B88" t="s">
        <v>95</v>
      </c>
      <c r="C88" t="s">
        <v>194</v>
      </c>
      <c r="D88" t="s">
        <v>85</v>
      </c>
      <c r="E88" t="s">
        <v>86</v>
      </c>
      <c r="F88" t="s">
        <v>97</v>
      </c>
      <c r="G88" t="s">
        <v>23</v>
      </c>
      <c r="H88" t="s">
        <v>24</v>
      </c>
    </row>
    <row r="89" spans="1:8" x14ac:dyDescent="0.35">
      <c r="A89" t="s">
        <v>263</v>
      </c>
      <c r="B89" t="s">
        <v>95</v>
      </c>
      <c r="C89" t="s">
        <v>194</v>
      </c>
      <c r="D89" t="s">
        <v>85</v>
      </c>
      <c r="E89" t="s">
        <v>86</v>
      </c>
      <c r="F89" t="s">
        <v>99</v>
      </c>
      <c r="G89" t="s">
        <v>23</v>
      </c>
      <c r="H89" t="s">
        <v>24</v>
      </c>
    </row>
    <row r="90" spans="1:8" x14ac:dyDescent="0.35">
      <c r="A90" t="s">
        <v>264</v>
      </c>
      <c r="B90" t="s">
        <v>95</v>
      </c>
      <c r="C90" t="s">
        <v>194</v>
      </c>
      <c r="D90" t="s">
        <v>33</v>
      </c>
      <c r="E90" t="s">
        <v>34</v>
      </c>
      <c r="F90" t="s">
        <v>265</v>
      </c>
      <c r="G90" t="s">
        <v>23</v>
      </c>
      <c r="H90" t="s">
        <v>24</v>
      </c>
    </row>
    <row r="91" spans="1:8" x14ac:dyDescent="0.35">
      <c r="A91" t="s">
        <v>266</v>
      </c>
      <c r="B91" t="s">
        <v>95</v>
      </c>
      <c r="C91" t="s">
        <v>194</v>
      </c>
      <c r="D91" t="s">
        <v>51</v>
      </c>
      <c r="E91" t="s">
        <v>34</v>
      </c>
      <c r="F91" t="s">
        <v>265</v>
      </c>
      <c r="G91" t="s">
        <v>23</v>
      </c>
      <c r="H91" t="s">
        <v>24</v>
      </c>
    </row>
    <row r="92" spans="1:8" x14ac:dyDescent="0.35">
      <c r="A92" t="s">
        <v>267</v>
      </c>
      <c r="B92" t="s">
        <v>95</v>
      </c>
      <c r="C92" t="s">
        <v>194</v>
      </c>
      <c r="D92" t="s">
        <v>30</v>
      </c>
      <c r="E92" t="s">
        <v>34</v>
      </c>
      <c r="F92" t="s">
        <v>268</v>
      </c>
      <c r="G92" t="s">
        <v>23</v>
      </c>
      <c r="H92" t="s">
        <v>24</v>
      </c>
    </row>
    <row r="93" spans="1:8" x14ac:dyDescent="0.35">
      <c r="A93" t="s">
        <v>269</v>
      </c>
      <c r="B93" t="s">
        <v>95</v>
      </c>
      <c r="C93" t="s">
        <v>194</v>
      </c>
      <c r="D93" t="s">
        <v>30</v>
      </c>
      <c r="E93" t="s">
        <v>34</v>
      </c>
      <c r="F93" t="s">
        <v>270</v>
      </c>
      <c r="G93" t="s">
        <v>23</v>
      </c>
      <c r="H93" t="s">
        <v>24</v>
      </c>
    </row>
    <row r="94" spans="1:8" x14ac:dyDescent="0.35">
      <c r="A94" t="s">
        <v>271</v>
      </c>
      <c r="B94" t="s">
        <v>95</v>
      </c>
      <c r="C94" t="s">
        <v>194</v>
      </c>
      <c r="D94" t="s">
        <v>272</v>
      </c>
      <c r="E94" t="s">
        <v>34</v>
      </c>
      <c r="F94" t="s">
        <v>265</v>
      </c>
      <c r="G94" t="s">
        <v>23</v>
      </c>
      <c r="H94" t="s">
        <v>24</v>
      </c>
    </row>
    <row r="95" spans="1:8" x14ac:dyDescent="0.35">
      <c r="A95" t="s">
        <v>273</v>
      </c>
      <c r="B95" t="s">
        <v>95</v>
      </c>
      <c r="C95" t="s">
        <v>194</v>
      </c>
      <c r="D95" t="s">
        <v>272</v>
      </c>
      <c r="E95" t="s">
        <v>34</v>
      </c>
      <c r="F95" t="s">
        <v>274</v>
      </c>
      <c r="G95" t="s">
        <v>23</v>
      </c>
      <c r="H95" t="s">
        <v>24</v>
      </c>
    </row>
    <row r="96" spans="1:8" x14ac:dyDescent="0.35">
      <c r="A96" t="s">
        <v>275</v>
      </c>
      <c r="B96" t="s">
        <v>95</v>
      </c>
      <c r="C96" t="s">
        <v>194</v>
      </c>
      <c r="D96" t="s">
        <v>272</v>
      </c>
      <c r="E96" t="s">
        <v>34</v>
      </c>
      <c r="F96" t="s">
        <v>270</v>
      </c>
      <c r="G96" t="s">
        <v>23</v>
      </c>
      <c r="H96" t="s">
        <v>24</v>
      </c>
    </row>
    <row r="97" spans="1:8" x14ac:dyDescent="0.35">
      <c r="A97" t="s">
        <v>276</v>
      </c>
      <c r="B97" t="s">
        <v>95</v>
      </c>
      <c r="C97" t="s">
        <v>194</v>
      </c>
      <c r="D97" t="s">
        <v>272</v>
      </c>
      <c r="E97" t="s">
        <v>34</v>
      </c>
      <c r="F97" t="s">
        <v>277</v>
      </c>
      <c r="G97" t="s">
        <v>23</v>
      </c>
      <c r="H97" t="s">
        <v>24</v>
      </c>
    </row>
    <row r="98" spans="1:8" x14ac:dyDescent="0.35">
      <c r="A98" t="s">
        <v>278</v>
      </c>
      <c r="B98" t="s">
        <v>95</v>
      </c>
      <c r="C98" t="s">
        <v>194</v>
      </c>
      <c r="D98" t="s">
        <v>272</v>
      </c>
      <c r="E98" t="s">
        <v>34</v>
      </c>
      <c r="F98" t="s">
        <v>279</v>
      </c>
      <c r="G98" t="s">
        <v>23</v>
      </c>
      <c r="H98" t="s">
        <v>24</v>
      </c>
    </row>
    <row r="99" spans="1:8" x14ac:dyDescent="0.35">
      <c r="A99" t="s">
        <v>280</v>
      </c>
      <c r="B99" t="s">
        <v>95</v>
      </c>
      <c r="C99" t="s">
        <v>194</v>
      </c>
      <c r="D99" t="s">
        <v>272</v>
      </c>
      <c r="E99" t="s">
        <v>34</v>
      </c>
      <c r="F99" t="s">
        <v>281</v>
      </c>
      <c r="G99" t="s">
        <v>23</v>
      </c>
      <c r="H99" t="s">
        <v>24</v>
      </c>
    </row>
    <row r="100" spans="1:8" x14ac:dyDescent="0.35">
      <c r="A100" t="s">
        <v>282</v>
      </c>
      <c r="B100" t="s">
        <v>95</v>
      </c>
      <c r="C100" t="s">
        <v>283</v>
      </c>
      <c r="D100" t="s">
        <v>272</v>
      </c>
      <c r="E100" t="s">
        <v>34</v>
      </c>
      <c r="F100" t="s">
        <v>284</v>
      </c>
      <c r="G100" t="s">
        <v>23</v>
      </c>
      <c r="H100" t="s">
        <v>24</v>
      </c>
    </row>
    <row r="101" spans="1:8" x14ac:dyDescent="0.35">
      <c r="A101" t="s">
        <v>285</v>
      </c>
      <c r="B101" t="s">
        <v>95</v>
      </c>
      <c r="C101" t="s">
        <v>283</v>
      </c>
      <c r="D101" t="s">
        <v>272</v>
      </c>
      <c r="E101" t="s">
        <v>34</v>
      </c>
      <c r="F101" t="s">
        <v>286</v>
      </c>
      <c r="G101" t="s">
        <v>23</v>
      </c>
      <c r="H101" t="s">
        <v>24</v>
      </c>
    </row>
    <row r="102" spans="1:8" x14ac:dyDescent="0.35">
      <c r="A102" t="s">
        <v>287</v>
      </c>
      <c r="B102" t="s">
        <v>95</v>
      </c>
      <c r="C102" t="s">
        <v>288</v>
      </c>
      <c r="D102" t="s">
        <v>77</v>
      </c>
      <c r="E102" t="s">
        <v>21</v>
      </c>
      <c r="F102" t="s">
        <v>289</v>
      </c>
      <c r="G102" t="s">
        <v>23</v>
      </c>
      <c r="H102" t="s">
        <v>24</v>
      </c>
    </row>
    <row r="103" spans="1:8" x14ac:dyDescent="0.35">
      <c r="A103" t="s">
        <v>290</v>
      </c>
      <c r="B103" t="s">
        <v>95</v>
      </c>
      <c r="C103" t="s">
        <v>291</v>
      </c>
      <c r="D103" t="s">
        <v>77</v>
      </c>
      <c r="E103" t="s">
        <v>21</v>
      </c>
      <c r="F103" t="s">
        <v>292</v>
      </c>
      <c r="G103" t="s">
        <v>23</v>
      </c>
      <c r="H103" t="s">
        <v>24</v>
      </c>
    </row>
    <row r="104" spans="1:8" x14ac:dyDescent="0.35">
      <c r="A104" t="s">
        <v>293</v>
      </c>
      <c r="B104" t="s">
        <v>95</v>
      </c>
      <c r="C104" t="s">
        <v>294</v>
      </c>
      <c r="D104" t="s">
        <v>85</v>
      </c>
      <c r="E104" t="s">
        <v>86</v>
      </c>
      <c r="F104" t="s">
        <v>114</v>
      </c>
      <c r="G104" t="s">
        <v>23</v>
      </c>
      <c r="H104" t="s">
        <v>24</v>
      </c>
    </row>
    <row r="105" spans="1:8" x14ac:dyDescent="0.35">
      <c r="A105" t="s">
        <v>295</v>
      </c>
      <c r="B105" t="s">
        <v>95</v>
      </c>
      <c r="C105" t="s">
        <v>294</v>
      </c>
      <c r="D105" t="s">
        <v>85</v>
      </c>
      <c r="E105" t="s">
        <v>86</v>
      </c>
      <c r="F105" t="s">
        <v>175</v>
      </c>
      <c r="G105" t="s">
        <v>23</v>
      </c>
      <c r="H105" t="s">
        <v>24</v>
      </c>
    </row>
    <row r="106" spans="1:8" x14ac:dyDescent="0.35">
      <c r="A106" t="s">
        <v>296</v>
      </c>
      <c r="B106" t="s">
        <v>95</v>
      </c>
      <c r="C106" t="s">
        <v>294</v>
      </c>
      <c r="D106" t="s">
        <v>85</v>
      </c>
      <c r="E106" t="s">
        <v>86</v>
      </c>
      <c r="F106" t="s">
        <v>297</v>
      </c>
      <c r="G106" t="s">
        <v>23</v>
      </c>
      <c r="H106" t="s">
        <v>24</v>
      </c>
    </row>
    <row r="107" spans="1:8" x14ac:dyDescent="0.35">
      <c r="A107" t="s">
        <v>298</v>
      </c>
      <c r="B107" t="s">
        <v>95</v>
      </c>
      <c r="C107" t="s">
        <v>294</v>
      </c>
      <c r="D107" t="s">
        <v>85</v>
      </c>
      <c r="E107" t="s">
        <v>86</v>
      </c>
      <c r="F107" t="s">
        <v>120</v>
      </c>
      <c r="G107" t="s">
        <v>23</v>
      </c>
      <c r="H107" t="s">
        <v>24</v>
      </c>
    </row>
    <row r="108" spans="1:8" x14ac:dyDescent="0.35">
      <c r="A108" t="s">
        <v>299</v>
      </c>
      <c r="B108" t="s">
        <v>95</v>
      </c>
      <c r="C108" t="s">
        <v>294</v>
      </c>
      <c r="D108" t="s">
        <v>85</v>
      </c>
      <c r="E108" t="s">
        <v>86</v>
      </c>
      <c r="F108" t="s">
        <v>124</v>
      </c>
      <c r="G108" t="s">
        <v>23</v>
      </c>
      <c r="H108" t="s">
        <v>24</v>
      </c>
    </row>
    <row r="109" spans="1:8" x14ac:dyDescent="0.35">
      <c r="A109" t="s">
        <v>300</v>
      </c>
      <c r="B109" t="s">
        <v>95</v>
      </c>
      <c r="C109" t="s">
        <v>294</v>
      </c>
      <c r="D109" t="s">
        <v>85</v>
      </c>
      <c r="E109" t="s">
        <v>86</v>
      </c>
      <c r="F109" t="s">
        <v>301</v>
      </c>
      <c r="G109" t="s">
        <v>23</v>
      </c>
      <c r="H109" t="s">
        <v>24</v>
      </c>
    </row>
    <row r="110" spans="1:8" x14ac:dyDescent="0.35">
      <c r="A110" t="s">
        <v>302</v>
      </c>
      <c r="B110" t="s">
        <v>95</v>
      </c>
      <c r="C110" t="s">
        <v>294</v>
      </c>
      <c r="D110" t="s">
        <v>85</v>
      </c>
      <c r="E110" t="s">
        <v>86</v>
      </c>
      <c r="F110" t="s">
        <v>132</v>
      </c>
      <c r="G110" t="s">
        <v>23</v>
      </c>
      <c r="H110" t="s">
        <v>24</v>
      </c>
    </row>
    <row r="111" spans="1:8" x14ac:dyDescent="0.35">
      <c r="A111" t="s">
        <v>303</v>
      </c>
      <c r="B111" t="s">
        <v>95</v>
      </c>
      <c r="C111" t="s">
        <v>294</v>
      </c>
      <c r="D111" t="s">
        <v>85</v>
      </c>
      <c r="E111" t="s">
        <v>86</v>
      </c>
      <c r="F111" t="s">
        <v>304</v>
      </c>
      <c r="G111" t="s">
        <v>23</v>
      </c>
      <c r="H111" t="s">
        <v>24</v>
      </c>
    </row>
    <row r="112" spans="1:8" x14ac:dyDescent="0.35">
      <c r="A112" t="s">
        <v>305</v>
      </c>
      <c r="B112" t="s">
        <v>95</v>
      </c>
      <c r="C112" t="s">
        <v>294</v>
      </c>
      <c r="D112" t="s">
        <v>85</v>
      </c>
      <c r="E112" t="s">
        <v>86</v>
      </c>
      <c r="F112" t="s">
        <v>136</v>
      </c>
      <c r="G112" t="s">
        <v>23</v>
      </c>
      <c r="H112" t="s">
        <v>24</v>
      </c>
    </row>
    <row r="113" spans="1:8" x14ac:dyDescent="0.35">
      <c r="A113" t="s">
        <v>306</v>
      </c>
      <c r="B113" t="s">
        <v>95</v>
      </c>
      <c r="C113" t="s">
        <v>294</v>
      </c>
      <c r="D113" t="s">
        <v>85</v>
      </c>
      <c r="E113" t="s">
        <v>86</v>
      </c>
      <c r="F113" t="s">
        <v>307</v>
      </c>
      <c r="G113" t="s">
        <v>23</v>
      </c>
      <c r="H113" t="s">
        <v>24</v>
      </c>
    </row>
    <row r="114" spans="1:8" x14ac:dyDescent="0.35">
      <c r="A114" t="s">
        <v>308</v>
      </c>
      <c r="B114" t="s">
        <v>95</v>
      </c>
      <c r="C114" t="s">
        <v>294</v>
      </c>
      <c r="D114" t="s">
        <v>85</v>
      </c>
      <c r="E114" t="s">
        <v>86</v>
      </c>
      <c r="F114" t="s">
        <v>309</v>
      </c>
      <c r="G114" t="s">
        <v>23</v>
      </c>
      <c r="H114" t="s">
        <v>24</v>
      </c>
    </row>
  </sheetData>
  <protectedRanges>
    <protectedRange sqref="P3:P5 P8 P10:P14 P16:P21" name="Range3_1"/>
    <protectedRange sqref="I3:M5 I8:N21" name="Range2_1_2"/>
    <protectedRange sqref="P9" name="Range2_1"/>
  </protectedRanges>
  <pageMargins left="0.7" right="0.7" top="0.75" bottom="0.75" header="0.3" footer="0.3"/>
  <pageSetup paperSize="5" scale="45" orientation="landscape"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234"/>
  <sheetViews>
    <sheetView showGridLines="0" zoomScale="70" zoomScaleNormal="70" workbookViewId="0">
      <pane xSplit="4" ySplit="1" topLeftCell="E200" activePane="bottomRight" state="frozen"/>
      <selection pane="topRight" activeCell="E1" sqref="E1"/>
      <selection pane="bottomLeft" activeCell="A8" sqref="A8"/>
      <selection pane="bottomRight" sqref="A1:XFD1048576"/>
    </sheetView>
  </sheetViews>
  <sheetFormatPr defaultRowHeight="14.5" x14ac:dyDescent="0.35"/>
  <cols>
    <col min="1" max="1" width="19.1796875" customWidth="1"/>
    <col min="2" max="2" width="25.54296875" hidden="1" customWidth="1"/>
    <col min="3" max="3" width="56.1796875" bestFit="1" customWidth="1"/>
    <col min="4" max="4" width="53.54296875" bestFit="1" customWidth="1"/>
    <col min="5" max="5" width="25.26953125" bestFit="1" customWidth="1"/>
    <col min="6" max="6" width="15" bestFit="1" customWidth="1"/>
  </cols>
  <sheetData>
    <row r="1" spans="1:6" x14ac:dyDescent="0.35">
      <c r="A1" s="24" t="s">
        <v>310</v>
      </c>
      <c r="B1" s="24" t="s">
        <v>311</v>
      </c>
      <c r="C1" s="24" t="s">
        <v>312</v>
      </c>
      <c r="D1" s="24" t="s">
        <v>313</v>
      </c>
      <c r="E1" s="24" t="s">
        <v>314</v>
      </c>
      <c r="F1" s="24" t="s">
        <v>16</v>
      </c>
    </row>
    <row r="2" spans="1:6" s="23" customFormat="1" x14ac:dyDescent="0.35">
      <c r="A2" s="28">
        <v>11055</v>
      </c>
      <c r="B2" s="23" t="s">
        <v>18</v>
      </c>
      <c r="C2" s="23" t="s">
        <v>422</v>
      </c>
      <c r="D2" s="23" t="s">
        <v>423</v>
      </c>
      <c r="E2" s="23" t="s">
        <v>317</v>
      </c>
      <c r="F2" s="23" t="s">
        <v>24</v>
      </c>
    </row>
    <row r="3" spans="1:6" s="23" customFormat="1" x14ac:dyDescent="0.35">
      <c r="A3" s="28">
        <v>11056</v>
      </c>
      <c r="B3" s="23" t="s">
        <v>18</v>
      </c>
      <c r="C3" s="23" t="s">
        <v>422</v>
      </c>
      <c r="D3" s="23" t="s">
        <v>424</v>
      </c>
      <c r="E3" s="23" t="s">
        <v>317</v>
      </c>
      <c r="F3" s="23" t="s">
        <v>24</v>
      </c>
    </row>
    <row r="4" spans="1:6" s="23" customFormat="1" x14ac:dyDescent="0.35">
      <c r="A4" s="28">
        <v>11200</v>
      </c>
      <c r="B4" s="23" t="s">
        <v>18</v>
      </c>
      <c r="C4" s="23" t="s">
        <v>422</v>
      </c>
      <c r="D4" s="23" t="s">
        <v>425</v>
      </c>
      <c r="E4" s="23" t="s">
        <v>317</v>
      </c>
      <c r="F4" s="23" t="s">
        <v>24</v>
      </c>
    </row>
    <row r="5" spans="1:6" s="23" customFormat="1" x14ac:dyDescent="0.35">
      <c r="A5" s="28">
        <v>11201</v>
      </c>
      <c r="B5" s="23" t="s">
        <v>18</v>
      </c>
      <c r="C5" s="23" t="s">
        <v>422</v>
      </c>
      <c r="D5" s="23" t="s">
        <v>426</v>
      </c>
      <c r="E5" s="23" t="s">
        <v>317</v>
      </c>
      <c r="F5" s="23" t="s">
        <v>24</v>
      </c>
    </row>
    <row r="6" spans="1:6" s="23" customFormat="1" x14ac:dyDescent="0.35">
      <c r="A6" s="28">
        <v>11719</v>
      </c>
      <c r="B6" s="23" t="s">
        <v>18</v>
      </c>
      <c r="C6" s="23" t="s">
        <v>422</v>
      </c>
      <c r="D6" s="23" t="s">
        <v>427</v>
      </c>
      <c r="E6" s="23" t="s">
        <v>317</v>
      </c>
      <c r="F6" s="23" t="s">
        <v>24</v>
      </c>
    </row>
    <row r="7" spans="1:6" s="23" customFormat="1" x14ac:dyDescent="0.35">
      <c r="A7" s="28">
        <v>11720</v>
      </c>
      <c r="B7" s="23" t="s">
        <v>18</v>
      </c>
      <c r="C7" s="23" t="s">
        <v>422</v>
      </c>
      <c r="D7" s="23" t="s">
        <v>428</v>
      </c>
      <c r="E7" s="23" t="s">
        <v>317</v>
      </c>
      <c r="F7" s="23" t="s">
        <v>24</v>
      </c>
    </row>
    <row r="8" spans="1:6" s="23" customFormat="1" x14ac:dyDescent="0.35">
      <c r="A8" s="28">
        <v>11721</v>
      </c>
      <c r="B8" s="23" t="s">
        <v>18</v>
      </c>
      <c r="C8" s="23" t="s">
        <v>422</v>
      </c>
      <c r="D8" s="23" t="s">
        <v>429</v>
      </c>
      <c r="E8" s="23" t="s">
        <v>317</v>
      </c>
      <c r="F8" s="23" t="s">
        <v>24</v>
      </c>
    </row>
    <row r="9" spans="1:6" s="23" customFormat="1" x14ac:dyDescent="0.35">
      <c r="A9" s="28">
        <v>11740</v>
      </c>
      <c r="B9" s="23" t="s">
        <v>18</v>
      </c>
      <c r="C9" s="23" t="s">
        <v>422</v>
      </c>
      <c r="D9" s="23" t="s">
        <v>430</v>
      </c>
      <c r="E9" s="23" t="s">
        <v>317</v>
      </c>
      <c r="F9" s="23" t="s">
        <v>24</v>
      </c>
    </row>
    <row r="10" spans="1:6" s="23" customFormat="1" x14ac:dyDescent="0.35">
      <c r="A10" s="28">
        <v>11900</v>
      </c>
      <c r="B10" s="23" t="s">
        <v>18</v>
      </c>
      <c r="C10" s="23" t="s">
        <v>422</v>
      </c>
      <c r="D10" s="23" t="s">
        <v>431</v>
      </c>
      <c r="E10" s="23" t="s">
        <v>317</v>
      </c>
      <c r="F10" s="23" t="s">
        <v>24</v>
      </c>
    </row>
    <row r="11" spans="1:6" s="23" customFormat="1" x14ac:dyDescent="0.35">
      <c r="A11" s="28">
        <v>11901</v>
      </c>
      <c r="B11" s="23" t="s">
        <v>18</v>
      </c>
      <c r="C11" s="23" t="s">
        <v>422</v>
      </c>
      <c r="D11" s="23" t="s">
        <v>432</v>
      </c>
      <c r="E11" s="23" t="s">
        <v>317</v>
      </c>
      <c r="F11" s="23" t="s">
        <v>24</v>
      </c>
    </row>
    <row r="12" spans="1:6" s="23" customFormat="1" x14ac:dyDescent="0.35">
      <c r="A12" s="28">
        <v>11981</v>
      </c>
      <c r="B12" s="23" t="s">
        <v>18</v>
      </c>
      <c r="C12" s="23" t="s">
        <v>552</v>
      </c>
      <c r="D12" s="23" t="s">
        <v>553</v>
      </c>
      <c r="E12" s="23" t="s">
        <v>317</v>
      </c>
      <c r="F12" s="23" t="s">
        <v>24</v>
      </c>
    </row>
    <row r="13" spans="1:6" s="23" customFormat="1" x14ac:dyDescent="0.35">
      <c r="A13" s="28">
        <v>11982</v>
      </c>
      <c r="B13" s="23" t="s">
        <v>18</v>
      </c>
      <c r="C13" s="23" t="s">
        <v>552</v>
      </c>
      <c r="D13" s="23" t="s">
        <v>554</v>
      </c>
      <c r="E13" s="23" t="s">
        <v>317</v>
      </c>
      <c r="F13" s="23" t="s">
        <v>24</v>
      </c>
    </row>
    <row r="14" spans="1:6" s="23" customFormat="1" x14ac:dyDescent="0.35">
      <c r="A14" s="28">
        <v>11983</v>
      </c>
      <c r="B14" s="23" t="s">
        <v>18</v>
      </c>
      <c r="C14" s="23" t="s">
        <v>552</v>
      </c>
      <c r="D14" s="23" t="s">
        <v>555</v>
      </c>
      <c r="E14" s="23" t="s">
        <v>317</v>
      </c>
      <c r="F14" s="23" t="s">
        <v>24</v>
      </c>
    </row>
    <row r="15" spans="1:6" s="23" customFormat="1" x14ac:dyDescent="0.35">
      <c r="A15" s="28">
        <v>15851</v>
      </c>
      <c r="B15" s="23" t="s">
        <v>18</v>
      </c>
      <c r="C15" s="23" t="s">
        <v>422</v>
      </c>
      <c r="D15" s="23" t="s">
        <v>433</v>
      </c>
      <c r="E15" s="23" t="s">
        <v>317</v>
      </c>
      <c r="F15" s="23" t="s">
        <v>24</v>
      </c>
    </row>
    <row r="16" spans="1:6" s="23" customFormat="1" x14ac:dyDescent="0.35">
      <c r="A16" s="28">
        <v>16020</v>
      </c>
      <c r="B16" s="23" t="s">
        <v>18</v>
      </c>
      <c r="C16" s="23" t="s">
        <v>422</v>
      </c>
      <c r="D16" s="23" t="s">
        <v>434</v>
      </c>
      <c r="E16" s="23" t="s">
        <v>317</v>
      </c>
      <c r="F16" s="23" t="s">
        <v>24</v>
      </c>
    </row>
    <row r="17" spans="1:6" s="23" customFormat="1" x14ac:dyDescent="0.35">
      <c r="A17" s="28">
        <v>17110</v>
      </c>
      <c r="B17" s="23" t="s">
        <v>18</v>
      </c>
      <c r="C17" s="23" t="s">
        <v>422</v>
      </c>
      <c r="D17" s="23" t="s">
        <v>435</v>
      </c>
      <c r="E17" s="23" t="s">
        <v>317</v>
      </c>
      <c r="F17" s="23" t="s">
        <v>24</v>
      </c>
    </row>
    <row r="18" spans="1:6" s="23" customFormat="1" x14ac:dyDescent="0.35">
      <c r="A18" s="28">
        <v>17111</v>
      </c>
      <c r="B18" s="23" t="s">
        <v>18</v>
      </c>
      <c r="C18" s="23" t="s">
        <v>422</v>
      </c>
      <c r="D18" s="23" t="s">
        <v>436</v>
      </c>
      <c r="E18" s="23" t="s">
        <v>317</v>
      </c>
      <c r="F18" s="23" t="s">
        <v>24</v>
      </c>
    </row>
    <row r="19" spans="1:6" s="23" customFormat="1" x14ac:dyDescent="0.35">
      <c r="A19" s="28">
        <v>24640</v>
      </c>
      <c r="B19" s="23" t="s">
        <v>18</v>
      </c>
      <c r="C19" s="23" t="s">
        <v>422</v>
      </c>
      <c r="D19" s="23" t="s">
        <v>437</v>
      </c>
      <c r="E19" s="23" t="s">
        <v>317</v>
      </c>
      <c r="F19" s="23" t="s">
        <v>24</v>
      </c>
    </row>
    <row r="20" spans="1:6" s="23" customFormat="1" x14ac:dyDescent="0.35">
      <c r="A20" s="28">
        <v>30300</v>
      </c>
      <c r="B20" s="23" t="s">
        <v>18</v>
      </c>
      <c r="C20" s="23" t="s">
        <v>422</v>
      </c>
      <c r="D20" s="23" t="s">
        <v>438</v>
      </c>
      <c r="E20" s="23" t="s">
        <v>317</v>
      </c>
      <c r="F20" s="23" t="s">
        <v>24</v>
      </c>
    </row>
    <row r="21" spans="1:6" s="23" customFormat="1" x14ac:dyDescent="0.35">
      <c r="A21" s="28">
        <v>36415</v>
      </c>
      <c r="B21" s="23" t="s">
        <v>18</v>
      </c>
      <c r="C21" s="23" t="s">
        <v>422</v>
      </c>
      <c r="D21" s="23" t="s">
        <v>439</v>
      </c>
      <c r="E21" s="23" t="s">
        <v>317</v>
      </c>
      <c r="F21" s="23" t="s">
        <v>24</v>
      </c>
    </row>
    <row r="22" spans="1:6" s="23" customFormat="1" x14ac:dyDescent="0.35">
      <c r="A22" s="28">
        <v>36416</v>
      </c>
      <c r="B22" s="23" t="s">
        <v>18</v>
      </c>
      <c r="C22" s="23" t="s">
        <v>422</v>
      </c>
      <c r="D22" s="23" t="s">
        <v>440</v>
      </c>
      <c r="E22" s="23" t="s">
        <v>317</v>
      </c>
      <c r="F22" s="23" t="s">
        <v>24</v>
      </c>
    </row>
    <row r="23" spans="1:6" s="23" customFormat="1" x14ac:dyDescent="0.35">
      <c r="A23" s="28">
        <v>43760</v>
      </c>
      <c r="B23" s="23" t="s">
        <v>18</v>
      </c>
      <c r="C23" s="23" t="s">
        <v>422</v>
      </c>
      <c r="D23" s="23" t="s">
        <v>441</v>
      </c>
      <c r="E23" s="23" t="s">
        <v>317</v>
      </c>
      <c r="F23" s="23" t="s">
        <v>24</v>
      </c>
    </row>
    <row r="24" spans="1:6" s="23" customFormat="1" x14ac:dyDescent="0.35">
      <c r="A24" s="28">
        <v>51702</v>
      </c>
      <c r="B24" s="23" t="s">
        <v>18</v>
      </c>
      <c r="C24" s="23" t="s">
        <v>422</v>
      </c>
      <c r="D24" s="23" t="s">
        <v>442</v>
      </c>
      <c r="E24" s="23" t="s">
        <v>317</v>
      </c>
      <c r="F24" s="23" t="s">
        <v>24</v>
      </c>
    </row>
    <row r="25" spans="1:6" s="23" customFormat="1" x14ac:dyDescent="0.35">
      <c r="A25" s="28">
        <v>54150</v>
      </c>
      <c r="B25" s="23" t="s">
        <v>18</v>
      </c>
      <c r="C25" s="23" t="s">
        <v>422</v>
      </c>
      <c r="D25" s="23" t="s">
        <v>443</v>
      </c>
      <c r="E25" s="23" t="s">
        <v>317</v>
      </c>
      <c r="F25" s="23" t="s">
        <v>24</v>
      </c>
    </row>
    <row r="26" spans="1:6" s="23" customFormat="1" x14ac:dyDescent="0.35">
      <c r="A26" s="28">
        <v>57170</v>
      </c>
      <c r="B26" s="23" t="s">
        <v>18</v>
      </c>
      <c r="C26" s="23" t="s">
        <v>422</v>
      </c>
      <c r="D26" s="23" t="s">
        <v>444</v>
      </c>
      <c r="E26" s="23" t="s">
        <v>317</v>
      </c>
      <c r="F26" s="23" t="s">
        <v>24</v>
      </c>
    </row>
    <row r="27" spans="1:6" s="23" customFormat="1" x14ac:dyDescent="0.35">
      <c r="A27" s="28">
        <v>58300</v>
      </c>
      <c r="B27" s="23" t="s">
        <v>18</v>
      </c>
      <c r="C27" s="23" t="s">
        <v>552</v>
      </c>
      <c r="D27" s="23" t="s">
        <v>556</v>
      </c>
      <c r="E27" s="23" t="s">
        <v>317</v>
      </c>
      <c r="F27" s="23" t="s">
        <v>24</v>
      </c>
    </row>
    <row r="28" spans="1:6" s="23" customFormat="1" x14ac:dyDescent="0.35">
      <c r="A28" s="28">
        <v>69200</v>
      </c>
      <c r="B28" s="23" t="s">
        <v>18</v>
      </c>
      <c r="C28" s="23" t="s">
        <v>422</v>
      </c>
      <c r="D28" s="23" t="s">
        <v>445</v>
      </c>
      <c r="E28" s="23" t="s">
        <v>317</v>
      </c>
      <c r="F28" s="23" t="s">
        <v>24</v>
      </c>
    </row>
    <row r="29" spans="1:6" s="23" customFormat="1" x14ac:dyDescent="0.35">
      <c r="A29" s="28">
        <v>69210</v>
      </c>
      <c r="B29" s="23" t="s">
        <v>18</v>
      </c>
      <c r="C29" s="23" t="s">
        <v>422</v>
      </c>
      <c r="D29" s="23" t="s">
        <v>446</v>
      </c>
      <c r="E29" s="23" t="s">
        <v>317</v>
      </c>
      <c r="F29" s="23" t="s">
        <v>24</v>
      </c>
    </row>
    <row r="30" spans="1:6" s="23" customFormat="1" x14ac:dyDescent="0.35">
      <c r="A30" s="28">
        <v>81000</v>
      </c>
      <c r="B30" s="23" t="s">
        <v>18</v>
      </c>
      <c r="C30" s="23" t="s">
        <v>422</v>
      </c>
      <c r="D30" s="23" t="s">
        <v>447</v>
      </c>
      <c r="E30" s="23" t="s">
        <v>317</v>
      </c>
      <c r="F30" s="23" t="s">
        <v>24</v>
      </c>
    </row>
    <row r="31" spans="1:6" s="23" customFormat="1" x14ac:dyDescent="0.35">
      <c r="A31" s="28">
        <v>81001</v>
      </c>
      <c r="B31" s="23" t="s">
        <v>18</v>
      </c>
      <c r="C31" s="23" t="s">
        <v>422</v>
      </c>
      <c r="D31" s="23" t="s">
        <v>448</v>
      </c>
      <c r="E31" s="23" t="s">
        <v>317</v>
      </c>
      <c r="F31" s="23" t="s">
        <v>24</v>
      </c>
    </row>
    <row r="32" spans="1:6" s="23" customFormat="1" x14ac:dyDescent="0.35">
      <c r="A32" s="28">
        <v>81002</v>
      </c>
      <c r="B32" s="23" t="s">
        <v>18</v>
      </c>
      <c r="C32" s="23" t="s">
        <v>422</v>
      </c>
      <c r="D32" s="23" t="s">
        <v>449</v>
      </c>
      <c r="E32" s="23" t="s">
        <v>317</v>
      </c>
      <c r="F32" s="23" t="s">
        <v>24</v>
      </c>
    </row>
    <row r="33" spans="1:6" s="23" customFormat="1" x14ac:dyDescent="0.35">
      <c r="A33" s="28">
        <v>81025</v>
      </c>
      <c r="B33" s="23" t="s">
        <v>18</v>
      </c>
      <c r="C33" s="23" t="s">
        <v>422</v>
      </c>
      <c r="D33" s="23" t="s">
        <v>450</v>
      </c>
      <c r="E33" s="23" t="s">
        <v>317</v>
      </c>
      <c r="F33" s="23" t="s">
        <v>24</v>
      </c>
    </row>
    <row r="34" spans="1:6" s="23" customFormat="1" x14ac:dyDescent="0.35">
      <c r="A34" s="28">
        <v>82044</v>
      </c>
      <c r="B34" s="23" t="s">
        <v>18</v>
      </c>
      <c r="C34" s="23" t="s">
        <v>422</v>
      </c>
      <c r="D34" s="23" t="s">
        <v>451</v>
      </c>
      <c r="E34" s="23" t="s">
        <v>317</v>
      </c>
      <c r="F34" s="23" t="s">
        <v>24</v>
      </c>
    </row>
    <row r="35" spans="1:6" s="23" customFormat="1" x14ac:dyDescent="0.35">
      <c r="A35" s="28">
        <v>82270</v>
      </c>
      <c r="B35" s="23" t="s">
        <v>18</v>
      </c>
      <c r="C35" s="23" t="s">
        <v>422</v>
      </c>
      <c r="D35" s="23" t="s">
        <v>452</v>
      </c>
      <c r="E35" s="23" t="s">
        <v>317</v>
      </c>
      <c r="F35" s="23" t="s">
        <v>24</v>
      </c>
    </row>
    <row r="36" spans="1:6" s="23" customFormat="1" x14ac:dyDescent="0.35">
      <c r="A36" s="28">
        <v>82272</v>
      </c>
      <c r="B36" s="23" t="s">
        <v>18</v>
      </c>
      <c r="C36" s="23" t="s">
        <v>422</v>
      </c>
      <c r="D36" s="23" t="s">
        <v>453</v>
      </c>
      <c r="E36" s="23" t="s">
        <v>317</v>
      </c>
      <c r="F36" s="23" t="s">
        <v>24</v>
      </c>
    </row>
    <row r="37" spans="1:6" s="23" customFormat="1" x14ac:dyDescent="0.35">
      <c r="A37" s="28">
        <v>82465</v>
      </c>
      <c r="B37" s="23" t="s">
        <v>18</v>
      </c>
      <c r="C37" s="23" t="s">
        <v>422</v>
      </c>
      <c r="D37" s="23" t="s">
        <v>454</v>
      </c>
      <c r="E37" s="23" t="s">
        <v>317</v>
      </c>
      <c r="F37" s="23" t="s">
        <v>24</v>
      </c>
    </row>
    <row r="38" spans="1:6" s="23" customFormat="1" x14ac:dyDescent="0.35">
      <c r="A38" s="28">
        <v>82947</v>
      </c>
      <c r="B38" s="23" t="s">
        <v>18</v>
      </c>
      <c r="C38" s="23" t="s">
        <v>422</v>
      </c>
      <c r="D38" s="23" t="s">
        <v>455</v>
      </c>
      <c r="E38" s="23" t="s">
        <v>317</v>
      </c>
      <c r="F38" s="23" t="s">
        <v>24</v>
      </c>
    </row>
    <row r="39" spans="1:6" s="23" customFormat="1" x14ac:dyDescent="0.35">
      <c r="A39" s="28">
        <v>82948</v>
      </c>
      <c r="B39" s="23" t="s">
        <v>18</v>
      </c>
      <c r="C39" s="23" t="s">
        <v>422</v>
      </c>
      <c r="D39" s="23" t="s">
        <v>456</v>
      </c>
      <c r="E39" s="23" t="s">
        <v>317</v>
      </c>
      <c r="F39" s="23" t="s">
        <v>24</v>
      </c>
    </row>
    <row r="40" spans="1:6" s="23" customFormat="1" x14ac:dyDescent="0.35">
      <c r="A40" s="28">
        <v>82950</v>
      </c>
      <c r="B40" s="23" t="s">
        <v>18</v>
      </c>
      <c r="C40" s="23" t="s">
        <v>422</v>
      </c>
      <c r="D40" s="23" t="s">
        <v>457</v>
      </c>
      <c r="E40" s="23" t="s">
        <v>317</v>
      </c>
      <c r="F40" s="23" t="s">
        <v>24</v>
      </c>
    </row>
    <row r="41" spans="1:6" s="23" customFormat="1" x14ac:dyDescent="0.35">
      <c r="A41" s="28">
        <v>82962</v>
      </c>
      <c r="B41" s="23" t="s">
        <v>18</v>
      </c>
      <c r="C41" s="23" t="s">
        <v>422</v>
      </c>
      <c r="D41" s="23" t="s">
        <v>458</v>
      </c>
      <c r="E41" s="23" t="s">
        <v>317</v>
      </c>
      <c r="F41" s="23" t="s">
        <v>24</v>
      </c>
    </row>
    <row r="42" spans="1:6" s="23" customFormat="1" x14ac:dyDescent="0.35">
      <c r="A42" s="28">
        <v>83655</v>
      </c>
      <c r="B42" s="23" t="s">
        <v>18</v>
      </c>
      <c r="C42" s="23" t="s">
        <v>552</v>
      </c>
      <c r="D42" s="23" t="s">
        <v>557</v>
      </c>
      <c r="E42" s="23" t="s">
        <v>317</v>
      </c>
      <c r="F42" s="23" t="s">
        <v>24</v>
      </c>
    </row>
    <row r="43" spans="1:6" s="23" customFormat="1" x14ac:dyDescent="0.35">
      <c r="A43" s="28">
        <v>83718</v>
      </c>
      <c r="B43" s="23" t="s">
        <v>18</v>
      </c>
      <c r="C43" s="23" t="s">
        <v>422</v>
      </c>
      <c r="D43" s="23" t="s">
        <v>459</v>
      </c>
      <c r="E43" s="23" t="s">
        <v>317</v>
      </c>
      <c r="F43" s="23" t="s">
        <v>24</v>
      </c>
    </row>
    <row r="44" spans="1:6" s="23" customFormat="1" x14ac:dyDescent="0.35">
      <c r="A44" s="28">
        <v>85013</v>
      </c>
      <c r="B44" s="23" t="s">
        <v>18</v>
      </c>
      <c r="C44" s="23" t="s">
        <v>422</v>
      </c>
      <c r="D44" s="23" t="s">
        <v>460</v>
      </c>
      <c r="E44" s="23" t="s">
        <v>317</v>
      </c>
      <c r="F44" s="23" t="s">
        <v>24</v>
      </c>
    </row>
    <row r="45" spans="1:6" s="23" customFormat="1" x14ac:dyDescent="0.35">
      <c r="A45" s="28">
        <v>85014</v>
      </c>
      <c r="B45" s="23" t="s">
        <v>18</v>
      </c>
      <c r="C45" s="23" t="s">
        <v>422</v>
      </c>
      <c r="D45" s="23" t="s">
        <v>461</v>
      </c>
      <c r="E45" s="23" t="s">
        <v>317</v>
      </c>
      <c r="F45" s="23" t="s">
        <v>24</v>
      </c>
    </row>
    <row r="46" spans="1:6" s="23" customFormat="1" x14ac:dyDescent="0.35">
      <c r="A46" s="28">
        <v>85018</v>
      </c>
      <c r="B46" s="23" t="s">
        <v>18</v>
      </c>
      <c r="C46" s="23" t="s">
        <v>422</v>
      </c>
      <c r="D46" s="23" t="s">
        <v>462</v>
      </c>
      <c r="E46" s="23" t="s">
        <v>317</v>
      </c>
      <c r="F46" s="23" t="s">
        <v>24</v>
      </c>
    </row>
    <row r="47" spans="1:6" s="23" customFormat="1" x14ac:dyDescent="0.35">
      <c r="A47" s="28">
        <v>86580</v>
      </c>
      <c r="B47" s="23" t="s">
        <v>18</v>
      </c>
      <c r="C47" s="23" t="s">
        <v>422</v>
      </c>
      <c r="D47" s="23" t="s">
        <v>463</v>
      </c>
      <c r="E47" s="23" t="s">
        <v>317</v>
      </c>
      <c r="F47" s="23" t="s">
        <v>24</v>
      </c>
    </row>
    <row r="48" spans="1:6" s="23" customFormat="1" x14ac:dyDescent="0.35">
      <c r="A48" s="28">
        <v>87205</v>
      </c>
      <c r="B48" s="23" t="s">
        <v>18</v>
      </c>
      <c r="C48" s="23" t="s">
        <v>422</v>
      </c>
      <c r="D48" s="23" t="s">
        <v>464</v>
      </c>
      <c r="E48" s="23" t="s">
        <v>317</v>
      </c>
      <c r="F48" s="23" t="s">
        <v>24</v>
      </c>
    </row>
    <row r="49" spans="1:6" s="23" customFormat="1" x14ac:dyDescent="0.35">
      <c r="A49" s="28">
        <v>87880</v>
      </c>
      <c r="B49" s="23" t="s">
        <v>18</v>
      </c>
      <c r="C49" s="23" t="s">
        <v>422</v>
      </c>
      <c r="D49" s="23" t="s">
        <v>465</v>
      </c>
      <c r="E49" s="23" t="s">
        <v>317</v>
      </c>
      <c r="F49" s="23" t="s">
        <v>24</v>
      </c>
    </row>
    <row r="50" spans="1:6" s="23" customFormat="1" x14ac:dyDescent="0.35">
      <c r="A50" s="28">
        <v>90460</v>
      </c>
      <c r="B50" s="23" t="s">
        <v>18</v>
      </c>
      <c r="C50" s="23" t="s">
        <v>410</v>
      </c>
      <c r="D50" s="23" t="s">
        <v>411</v>
      </c>
      <c r="E50" s="23" t="s">
        <v>317</v>
      </c>
      <c r="F50" s="23" t="s">
        <v>24</v>
      </c>
    </row>
    <row r="51" spans="1:6" s="23" customFormat="1" x14ac:dyDescent="0.35">
      <c r="A51" s="28">
        <v>90461</v>
      </c>
      <c r="B51" s="23" t="s">
        <v>18</v>
      </c>
      <c r="C51" s="23" t="s">
        <v>410</v>
      </c>
      <c r="D51" s="23" t="s">
        <v>412</v>
      </c>
      <c r="E51" s="23" t="s">
        <v>317</v>
      </c>
      <c r="F51" s="23" t="s">
        <v>24</v>
      </c>
    </row>
    <row r="52" spans="1:6" s="23" customFormat="1" x14ac:dyDescent="0.35">
      <c r="A52" s="28">
        <v>90471</v>
      </c>
      <c r="B52" s="23" t="s">
        <v>18</v>
      </c>
      <c r="C52" s="23" t="s">
        <v>410</v>
      </c>
      <c r="D52" s="23" t="s">
        <v>413</v>
      </c>
      <c r="E52" s="23" t="s">
        <v>317</v>
      </c>
      <c r="F52" s="23" t="s">
        <v>24</v>
      </c>
    </row>
    <row r="53" spans="1:6" s="23" customFormat="1" x14ac:dyDescent="0.35">
      <c r="A53" s="28">
        <v>90472</v>
      </c>
      <c r="B53" s="23" t="s">
        <v>18</v>
      </c>
      <c r="C53" s="23" t="s">
        <v>410</v>
      </c>
      <c r="D53" s="23" t="s">
        <v>414</v>
      </c>
      <c r="E53" s="23" t="s">
        <v>317</v>
      </c>
      <c r="F53" s="23" t="s">
        <v>24</v>
      </c>
    </row>
    <row r="54" spans="1:6" s="23" customFormat="1" x14ac:dyDescent="0.35">
      <c r="A54" s="28">
        <v>90473</v>
      </c>
      <c r="B54" s="23" t="s">
        <v>18</v>
      </c>
      <c r="C54" s="23" t="s">
        <v>410</v>
      </c>
      <c r="D54" s="23" t="s">
        <v>415</v>
      </c>
      <c r="E54" s="23" t="s">
        <v>317</v>
      </c>
      <c r="F54" s="23" t="s">
        <v>24</v>
      </c>
    </row>
    <row r="55" spans="1:6" s="23" customFormat="1" x14ac:dyDescent="0.35">
      <c r="A55" s="28">
        <v>90474</v>
      </c>
      <c r="B55" s="23" t="s">
        <v>18</v>
      </c>
      <c r="C55" s="23" t="s">
        <v>410</v>
      </c>
      <c r="D55" s="23" t="s">
        <v>416</v>
      </c>
      <c r="E55" s="23" t="s">
        <v>317</v>
      </c>
      <c r="F55" s="23" t="s">
        <v>24</v>
      </c>
    </row>
    <row r="56" spans="1:6" s="23" customFormat="1" x14ac:dyDescent="0.35">
      <c r="A56" s="28">
        <v>92551</v>
      </c>
      <c r="B56" s="23" t="s">
        <v>18</v>
      </c>
      <c r="C56" s="23" t="s">
        <v>422</v>
      </c>
      <c r="D56" s="23" t="s">
        <v>466</v>
      </c>
      <c r="E56" s="23" t="s">
        <v>317</v>
      </c>
      <c r="F56" s="23" t="s">
        <v>24</v>
      </c>
    </row>
    <row r="57" spans="1:6" s="23" customFormat="1" x14ac:dyDescent="0.35">
      <c r="A57" s="28">
        <v>92567</v>
      </c>
      <c r="B57" s="23" t="s">
        <v>18</v>
      </c>
      <c r="C57" s="23" t="s">
        <v>422</v>
      </c>
      <c r="D57" s="23" t="s">
        <v>467</v>
      </c>
      <c r="E57" s="23" t="s">
        <v>317</v>
      </c>
      <c r="F57" s="23" t="s">
        <v>24</v>
      </c>
    </row>
    <row r="58" spans="1:6" s="23" customFormat="1" x14ac:dyDescent="0.35">
      <c r="A58" s="28">
        <v>93000</v>
      </c>
      <c r="B58" s="23" t="s">
        <v>18</v>
      </c>
      <c r="C58" s="23" t="s">
        <v>422</v>
      </c>
      <c r="D58" s="23" t="s">
        <v>468</v>
      </c>
      <c r="E58" s="23" t="s">
        <v>317</v>
      </c>
      <c r="F58" s="23" t="s">
        <v>24</v>
      </c>
    </row>
    <row r="59" spans="1:6" s="23" customFormat="1" x14ac:dyDescent="0.35">
      <c r="A59" s="28">
        <v>93005</v>
      </c>
      <c r="B59" s="23" t="s">
        <v>18</v>
      </c>
      <c r="C59" s="23" t="s">
        <v>422</v>
      </c>
      <c r="D59" s="23" t="s">
        <v>469</v>
      </c>
      <c r="E59" s="23" t="s">
        <v>317</v>
      </c>
      <c r="F59" s="23" t="s">
        <v>24</v>
      </c>
    </row>
    <row r="60" spans="1:6" s="23" customFormat="1" x14ac:dyDescent="0.35">
      <c r="A60" s="28">
        <v>93010</v>
      </c>
      <c r="B60" s="23" t="s">
        <v>18</v>
      </c>
      <c r="C60" s="23" t="s">
        <v>422</v>
      </c>
      <c r="D60" s="23" t="s">
        <v>470</v>
      </c>
      <c r="E60" s="23" t="s">
        <v>317</v>
      </c>
      <c r="F60" s="23" t="s">
        <v>24</v>
      </c>
    </row>
    <row r="61" spans="1:6" s="23" customFormat="1" x14ac:dyDescent="0.35">
      <c r="A61" s="28">
        <v>93040</v>
      </c>
      <c r="B61" s="23" t="s">
        <v>18</v>
      </c>
      <c r="C61" s="23" t="s">
        <v>422</v>
      </c>
      <c r="D61" s="23" t="s">
        <v>471</v>
      </c>
      <c r="E61" s="23" t="s">
        <v>317</v>
      </c>
      <c r="F61" s="23" t="s">
        <v>24</v>
      </c>
    </row>
    <row r="62" spans="1:6" s="23" customFormat="1" x14ac:dyDescent="0.35">
      <c r="A62" s="28">
        <v>93268</v>
      </c>
      <c r="B62" s="23" t="s">
        <v>18</v>
      </c>
      <c r="C62" s="23" t="s">
        <v>422</v>
      </c>
      <c r="D62" s="23" t="s">
        <v>472</v>
      </c>
      <c r="E62" s="23" t="s">
        <v>317</v>
      </c>
      <c r="F62" s="23" t="s">
        <v>24</v>
      </c>
    </row>
    <row r="63" spans="1:6" s="23" customFormat="1" x14ac:dyDescent="0.35">
      <c r="A63" s="28">
        <v>93270</v>
      </c>
      <c r="B63" s="23" t="s">
        <v>18</v>
      </c>
      <c r="C63" s="23" t="s">
        <v>422</v>
      </c>
      <c r="D63" s="23" t="s">
        <v>473</v>
      </c>
      <c r="E63" s="23" t="s">
        <v>317</v>
      </c>
      <c r="F63" s="23" t="s">
        <v>24</v>
      </c>
    </row>
    <row r="64" spans="1:6" s="23" customFormat="1" x14ac:dyDescent="0.35">
      <c r="A64" s="28">
        <v>93272</v>
      </c>
      <c r="B64" s="23" t="s">
        <v>18</v>
      </c>
      <c r="C64" s="23" t="s">
        <v>422</v>
      </c>
      <c r="D64" s="23" t="s">
        <v>474</v>
      </c>
      <c r="E64" s="23" t="s">
        <v>317</v>
      </c>
      <c r="F64" s="23" t="s">
        <v>24</v>
      </c>
    </row>
    <row r="65" spans="1:6" s="23" customFormat="1" x14ac:dyDescent="0.35">
      <c r="A65" s="28">
        <v>93784</v>
      </c>
      <c r="B65" s="23" t="s">
        <v>18</v>
      </c>
      <c r="C65" s="23" t="s">
        <v>422</v>
      </c>
      <c r="D65" s="23" t="s">
        <v>475</v>
      </c>
      <c r="E65" s="23" t="s">
        <v>317</v>
      </c>
      <c r="F65" s="23" t="s">
        <v>24</v>
      </c>
    </row>
    <row r="66" spans="1:6" s="23" customFormat="1" x14ac:dyDescent="0.35">
      <c r="A66" s="28">
        <v>94010</v>
      </c>
      <c r="B66" s="23" t="s">
        <v>18</v>
      </c>
      <c r="C66" s="23" t="s">
        <v>422</v>
      </c>
      <c r="D66" s="23" t="s">
        <v>476</v>
      </c>
      <c r="E66" s="23" t="s">
        <v>317</v>
      </c>
      <c r="F66" s="23" t="s">
        <v>24</v>
      </c>
    </row>
    <row r="67" spans="1:6" s="23" customFormat="1" x14ac:dyDescent="0.35">
      <c r="A67" s="28">
        <v>94060</v>
      </c>
      <c r="B67" s="23" t="s">
        <v>18</v>
      </c>
      <c r="C67" s="23" t="s">
        <v>422</v>
      </c>
      <c r="D67" s="23" t="s">
        <v>477</v>
      </c>
      <c r="E67" s="23" t="s">
        <v>317</v>
      </c>
      <c r="F67" s="23" t="s">
        <v>24</v>
      </c>
    </row>
    <row r="68" spans="1:6" s="23" customFormat="1" x14ac:dyDescent="0.35">
      <c r="A68" s="28">
        <v>94640</v>
      </c>
      <c r="B68" s="23" t="s">
        <v>18</v>
      </c>
      <c r="C68" s="23" t="s">
        <v>422</v>
      </c>
      <c r="D68" s="23" t="s">
        <v>478</v>
      </c>
      <c r="E68" s="23" t="s">
        <v>317</v>
      </c>
      <c r="F68" s="23" t="s">
        <v>24</v>
      </c>
    </row>
    <row r="69" spans="1:6" s="23" customFormat="1" x14ac:dyDescent="0.35">
      <c r="A69" s="28">
        <v>94664</v>
      </c>
      <c r="B69" s="23" t="s">
        <v>18</v>
      </c>
      <c r="C69" s="23" t="s">
        <v>422</v>
      </c>
      <c r="D69" s="23" t="s">
        <v>479</v>
      </c>
      <c r="E69" s="23" t="s">
        <v>317</v>
      </c>
      <c r="F69" s="23" t="s">
        <v>24</v>
      </c>
    </row>
    <row r="70" spans="1:6" s="23" customFormat="1" x14ac:dyDescent="0.35">
      <c r="A70" s="28">
        <v>94760</v>
      </c>
      <c r="B70" s="23" t="s">
        <v>18</v>
      </c>
      <c r="C70" s="23" t="s">
        <v>422</v>
      </c>
      <c r="D70" s="23" t="s">
        <v>480</v>
      </c>
      <c r="E70" s="23" t="s">
        <v>317</v>
      </c>
      <c r="F70" s="23" t="s">
        <v>24</v>
      </c>
    </row>
    <row r="71" spans="1:6" s="23" customFormat="1" x14ac:dyDescent="0.35">
      <c r="A71" s="28">
        <v>94761</v>
      </c>
      <c r="B71" s="23" t="s">
        <v>18</v>
      </c>
      <c r="C71" s="23" t="s">
        <v>422</v>
      </c>
      <c r="D71" s="23" t="s">
        <v>481</v>
      </c>
      <c r="E71" s="23" t="s">
        <v>317</v>
      </c>
      <c r="F71" s="23" t="s">
        <v>24</v>
      </c>
    </row>
    <row r="72" spans="1:6" s="23" customFormat="1" x14ac:dyDescent="0.35">
      <c r="A72" s="28">
        <v>95115</v>
      </c>
      <c r="B72" s="23" t="s">
        <v>18</v>
      </c>
      <c r="C72" s="23" t="s">
        <v>422</v>
      </c>
      <c r="D72" s="23" t="s">
        <v>482</v>
      </c>
      <c r="E72" s="23" t="s">
        <v>317</v>
      </c>
      <c r="F72" s="23" t="s">
        <v>24</v>
      </c>
    </row>
    <row r="73" spans="1:6" s="23" customFormat="1" x14ac:dyDescent="0.35">
      <c r="A73" s="28">
        <v>95117</v>
      </c>
      <c r="B73" s="23" t="s">
        <v>18</v>
      </c>
      <c r="C73" s="23" t="s">
        <v>422</v>
      </c>
      <c r="D73" s="23" t="s">
        <v>483</v>
      </c>
      <c r="E73" s="23" t="s">
        <v>317</v>
      </c>
      <c r="F73" s="23" t="s">
        <v>24</v>
      </c>
    </row>
    <row r="74" spans="1:6" s="23" customFormat="1" x14ac:dyDescent="0.35">
      <c r="A74" s="28">
        <v>96160</v>
      </c>
      <c r="B74" s="23" t="s">
        <v>18</v>
      </c>
      <c r="C74" s="23" t="s">
        <v>374</v>
      </c>
      <c r="D74" s="23" t="s">
        <v>375</v>
      </c>
      <c r="E74" s="23" t="s">
        <v>317</v>
      </c>
      <c r="F74" s="23" t="s">
        <v>24</v>
      </c>
    </row>
    <row r="75" spans="1:6" s="23" customFormat="1" x14ac:dyDescent="0.35">
      <c r="A75" s="28">
        <v>96161</v>
      </c>
      <c r="B75" s="23" t="s">
        <v>18</v>
      </c>
      <c r="C75" s="23" t="s">
        <v>374</v>
      </c>
      <c r="D75" s="23" t="s">
        <v>376</v>
      </c>
      <c r="E75" s="23" t="s">
        <v>317</v>
      </c>
      <c r="F75" s="23" t="s">
        <v>24</v>
      </c>
    </row>
    <row r="76" spans="1:6" s="23" customFormat="1" x14ac:dyDescent="0.35">
      <c r="A76" s="28">
        <v>96372</v>
      </c>
      <c r="B76" s="23" t="s">
        <v>18</v>
      </c>
      <c r="C76" s="23" t="s">
        <v>420</v>
      </c>
      <c r="D76" s="23" t="s">
        <v>421</v>
      </c>
      <c r="E76" s="23" t="s">
        <v>317</v>
      </c>
      <c r="F76" s="23" t="s">
        <v>24</v>
      </c>
    </row>
    <row r="77" spans="1:6" s="23" customFormat="1" x14ac:dyDescent="0.35">
      <c r="A77" s="28">
        <v>97597</v>
      </c>
      <c r="B77" s="23" t="s">
        <v>18</v>
      </c>
      <c r="C77" s="23" t="s">
        <v>422</v>
      </c>
      <c r="D77" s="23" t="s">
        <v>484</v>
      </c>
      <c r="E77" s="23" t="s">
        <v>317</v>
      </c>
      <c r="F77" s="23" t="s">
        <v>24</v>
      </c>
    </row>
    <row r="78" spans="1:6" s="23" customFormat="1" x14ac:dyDescent="0.35">
      <c r="A78" s="28">
        <v>97602</v>
      </c>
      <c r="B78" s="23" t="s">
        <v>18</v>
      </c>
      <c r="C78" s="23" t="s">
        <v>422</v>
      </c>
      <c r="D78" s="23" t="s">
        <v>485</v>
      </c>
      <c r="E78" s="23" t="s">
        <v>317</v>
      </c>
      <c r="F78" s="23" t="s">
        <v>24</v>
      </c>
    </row>
    <row r="79" spans="1:6" s="23" customFormat="1" x14ac:dyDescent="0.35">
      <c r="A79" s="28">
        <v>98925</v>
      </c>
      <c r="B79" s="23" t="s">
        <v>18</v>
      </c>
      <c r="C79" s="23" t="s">
        <v>546</v>
      </c>
      <c r="D79" s="23" t="s">
        <v>547</v>
      </c>
      <c r="E79" s="23" t="s">
        <v>317</v>
      </c>
      <c r="F79" s="23" t="s">
        <v>24</v>
      </c>
    </row>
    <row r="80" spans="1:6" s="23" customFormat="1" x14ac:dyDescent="0.35">
      <c r="A80" s="28">
        <v>98926</v>
      </c>
      <c r="B80" s="23" t="s">
        <v>18</v>
      </c>
      <c r="C80" s="23" t="s">
        <v>546</v>
      </c>
      <c r="D80" s="23" t="s">
        <v>548</v>
      </c>
      <c r="E80" s="23" t="s">
        <v>317</v>
      </c>
      <c r="F80" s="23" t="s">
        <v>24</v>
      </c>
    </row>
    <row r="81" spans="1:6" s="23" customFormat="1" x14ac:dyDescent="0.35">
      <c r="A81" s="28">
        <v>98927</v>
      </c>
      <c r="B81" s="23" t="s">
        <v>18</v>
      </c>
      <c r="C81" s="23" t="s">
        <v>546</v>
      </c>
      <c r="D81" s="23" t="s">
        <v>549</v>
      </c>
      <c r="E81" s="23" t="s">
        <v>317</v>
      </c>
      <c r="F81" s="23" t="s">
        <v>24</v>
      </c>
    </row>
    <row r="82" spans="1:6" s="23" customFormat="1" x14ac:dyDescent="0.35">
      <c r="A82" s="28">
        <v>98928</v>
      </c>
      <c r="B82" s="23" t="s">
        <v>18</v>
      </c>
      <c r="C82" s="23" t="s">
        <v>546</v>
      </c>
      <c r="D82" s="23" t="s">
        <v>550</v>
      </c>
      <c r="E82" s="23" t="s">
        <v>317</v>
      </c>
      <c r="F82" s="23" t="s">
        <v>24</v>
      </c>
    </row>
    <row r="83" spans="1:6" s="23" customFormat="1" x14ac:dyDescent="0.35">
      <c r="A83" s="28">
        <v>98929</v>
      </c>
      <c r="B83" s="23" t="s">
        <v>18</v>
      </c>
      <c r="C83" s="23" t="s">
        <v>546</v>
      </c>
      <c r="D83" s="23" t="s">
        <v>551</v>
      </c>
      <c r="E83" s="23" t="s">
        <v>317</v>
      </c>
      <c r="F83" s="23" t="s">
        <v>24</v>
      </c>
    </row>
    <row r="84" spans="1:6" s="23" customFormat="1" x14ac:dyDescent="0.35">
      <c r="A84" s="28">
        <v>98966</v>
      </c>
      <c r="B84" s="23" t="s">
        <v>18</v>
      </c>
      <c r="C84" s="23" t="s">
        <v>531</v>
      </c>
      <c r="D84" s="23" t="s">
        <v>532</v>
      </c>
      <c r="E84" s="23" t="s">
        <v>317</v>
      </c>
      <c r="F84" s="23" t="s">
        <v>24</v>
      </c>
    </row>
    <row r="85" spans="1:6" s="23" customFormat="1" x14ac:dyDescent="0.35">
      <c r="A85" s="28">
        <v>98967</v>
      </c>
      <c r="B85" s="23" t="s">
        <v>18</v>
      </c>
      <c r="C85" s="23" t="s">
        <v>531</v>
      </c>
      <c r="D85" s="23" t="s">
        <v>533</v>
      </c>
      <c r="E85" s="23" t="s">
        <v>317</v>
      </c>
      <c r="F85" s="23" t="s">
        <v>24</v>
      </c>
    </row>
    <row r="86" spans="1:6" s="23" customFormat="1" x14ac:dyDescent="0.35">
      <c r="A86" s="28">
        <v>98968</v>
      </c>
      <c r="B86" s="23" t="s">
        <v>18</v>
      </c>
      <c r="C86" s="23" t="s">
        <v>531</v>
      </c>
      <c r="D86" s="23" t="s">
        <v>534</v>
      </c>
      <c r="E86" s="23" t="s">
        <v>317</v>
      </c>
      <c r="F86" s="23" t="s">
        <v>24</v>
      </c>
    </row>
    <row r="87" spans="1:6" s="23" customFormat="1" x14ac:dyDescent="0.35">
      <c r="A87" s="28">
        <v>98969</v>
      </c>
      <c r="B87" s="23" t="s">
        <v>18</v>
      </c>
      <c r="C87" s="23" t="s">
        <v>515</v>
      </c>
      <c r="D87" s="23" t="s">
        <v>516</v>
      </c>
      <c r="E87" s="23" t="s">
        <v>317</v>
      </c>
      <c r="F87" s="23" t="s">
        <v>24</v>
      </c>
    </row>
    <row r="88" spans="1:6" s="23" customFormat="1" x14ac:dyDescent="0.35">
      <c r="A88" s="28">
        <v>99000</v>
      </c>
      <c r="B88" s="23" t="s">
        <v>18</v>
      </c>
      <c r="C88" s="23" t="s">
        <v>422</v>
      </c>
      <c r="D88" s="23" t="s">
        <v>486</v>
      </c>
      <c r="E88" s="23" t="s">
        <v>317</v>
      </c>
      <c r="F88" s="23" t="s">
        <v>24</v>
      </c>
    </row>
    <row r="89" spans="1:6" s="23" customFormat="1" x14ac:dyDescent="0.35">
      <c r="A89" s="28">
        <v>99050</v>
      </c>
      <c r="B89" s="23" t="s">
        <v>18</v>
      </c>
      <c r="C89" s="23" t="s">
        <v>422</v>
      </c>
      <c r="D89" s="23" t="s">
        <v>487</v>
      </c>
      <c r="E89" s="23" t="s">
        <v>317</v>
      </c>
      <c r="F89" s="23" t="s">
        <v>24</v>
      </c>
    </row>
    <row r="90" spans="1:6" s="23" customFormat="1" x14ac:dyDescent="0.35">
      <c r="A90" s="28">
        <v>99051</v>
      </c>
      <c r="B90" s="23" t="s">
        <v>18</v>
      </c>
      <c r="C90" s="23" t="s">
        <v>422</v>
      </c>
      <c r="D90" s="23" t="s">
        <v>488</v>
      </c>
      <c r="E90" s="23" t="s">
        <v>317</v>
      </c>
      <c r="F90" s="23" t="s">
        <v>24</v>
      </c>
    </row>
    <row r="91" spans="1:6" s="23" customFormat="1" x14ac:dyDescent="0.35">
      <c r="A91" s="28">
        <v>99058</v>
      </c>
      <c r="B91" s="23" t="s">
        <v>18</v>
      </c>
      <c r="C91" s="23" t="s">
        <v>422</v>
      </c>
      <c r="D91" s="23" t="s">
        <v>489</v>
      </c>
      <c r="E91" s="23" t="s">
        <v>317</v>
      </c>
      <c r="F91" s="23" t="s">
        <v>24</v>
      </c>
    </row>
    <row r="92" spans="1:6" s="23" customFormat="1" x14ac:dyDescent="0.35">
      <c r="A92" s="28">
        <v>99078</v>
      </c>
      <c r="B92" s="23" t="s">
        <v>18</v>
      </c>
      <c r="C92" s="23" t="s">
        <v>358</v>
      </c>
      <c r="D92" s="23" t="s">
        <v>359</v>
      </c>
      <c r="E92" s="23" t="s">
        <v>317</v>
      </c>
      <c r="F92" s="23" t="s">
        <v>24</v>
      </c>
    </row>
    <row r="93" spans="1:6" s="23" customFormat="1" x14ac:dyDescent="0.35">
      <c r="A93" s="28">
        <v>99173</v>
      </c>
      <c r="B93" s="23" t="s">
        <v>18</v>
      </c>
      <c r="C93" s="23" t="s">
        <v>552</v>
      </c>
      <c r="D93" s="23" t="s">
        <v>558</v>
      </c>
      <c r="E93" s="23" t="s">
        <v>317</v>
      </c>
      <c r="F93" s="23" t="s">
        <v>24</v>
      </c>
    </row>
    <row r="94" spans="1:6" s="23" customFormat="1" x14ac:dyDescent="0.35">
      <c r="A94" s="28">
        <v>99201</v>
      </c>
      <c r="B94" s="23" t="s">
        <v>18</v>
      </c>
      <c r="C94" s="23" t="s">
        <v>535</v>
      </c>
      <c r="D94" s="23" t="s">
        <v>536</v>
      </c>
      <c r="E94" s="23" t="s">
        <v>317</v>
      </c>
      <c r="F94" s="23" t="s">
        <v>24</v>
      </c>
    </row>
    <row r="95" spans="1:6" s="23" customFormat="1" x14ac:dyDescent="0.35">
      <c r="A95" s="28">
        <v>99202</v>
      </c>
      <c r="B95" s="23" t="s">
        <v>18</v>
      </c>
      <c r="C95" s="23" t="s">
        <v>535</v>
      </c>
      <c r="D95" s="23" t="s">
        <v>537</v>
      </c>
      <c r="E95" s="23" t="s">
        <v>317</v>
      </c>
      <c r="F95" s="23" t="s">
        <v>24</v>
      </c>
    </row>
    <row r="96" spans="1:6" s="23" customFormat="1" x14ac:dyDescent="0.35">
      <c r="A96" s="28">
        <v>99203</v>
      </c>
      <c r="B96" s="23" t="s">
        <v>18</v>
      </c>
      <c r="C96" s="23" t="s">
        <v>535</v>
      </c>
      <c r="D96" s="23" t="s">
        <v>538</v>
      </c>
      <c r="E96" s="23" t="s">
        <v>317</v>
      </c>
      <c r="F96" s="23" t="s">
        <v>24</v>
      </c>
    </row>
    <row r="97" spans="1:6" s="23" customFormat="1" x14ac:dyDescent="0.35">
      <c r="A97" s="28">
        <v>99204</v>
      </c>
      <c r="B97" s="23" t="s">
        <v>18</v>
      </c>
      <c r="C97" s="23" t="s">
        <v>535</v>
      </c>
      <c r="D97" s="23" t="s">
        <v>539</v>
      </c>
      <c r="E97" s="23" t="s">
        <v>317</v>
      </c>
      <c r="F97" s="23" t="s">
        <v>24</v>
      </c>
    </row>
    <row r="98" spans="1:6" s="23" customFormat="1" x14ac:dyDescent="0.35">
      <c r="A98" s="28">
        <v>99205</v>
      </c>
      <c r="B98" s="23" t="s">
        <v>18</v>
      </c>
      <c r="C98" s="23" t="s">
        <v>535</v>
      </c>
      <c r="D98" s="23" t="s">
        <v>540</v>
      </c>
      <c r="E98" s="23" t="s">
        <v>317</v>
      </c>
      <c r="F98" s="23" t="s">
        <v>24</v>
      </c>
    </row>
    <row r="99" spans="1:6" s="23" customFormat="1" x14ac:dyDescent="0.35">
      <c r="A99" s="28">
        <v>99211</v>
      </c>
      <c r="B99" s="23" t="s">
        <v>18</v>
      </c>
      <c r="C99" s="23" t="s">
        <v>535</v>
      </c>
      <c r="D99" s="23" t="s">
        <v>541</v>
      </c>
      <c r="E99" s="23" t="s">
        <v>317</v>
      </c>
      <c r="F99" s="23" t="s">
        <v>24</v>
      </c>
    </row>
    <row r="100" spans="1:6" s="23" customFormat="1" x14ac:dyDescent="0.35">
      <c r="A100" s="28">
        <v>99212</v>
      </c>
      <c r="B100" s="23" t="s">
        <v>18</v>
      </c>
      <c r="C100" s="23" t="s">
        <v>535</v>
      </c>
      <c r="D100" s="23" t="s">
        <v>542</v>
      </c>
      <c r="E100" s="23" t="s">
        <v>317</v>
      </c>
      <c r="F100" s="23" t="s">
        <v>24</v>
      </c>
    </row>
    <row r="101" spans="1:6" s="23" customFormat="1" x14ac:dyDescent="0.35">
      <c r="A101" s="28">
        <v>99213</v>
      </c>
      <c r="B101" s="23" t="s">
        <v>18</v>
      </c>
      <c r="C101" s="23" t="s">
        <v>535</v>
      </c>
      <c r="D101" s="23" t="s">
        <v>543</v>
      </c>
      <c r="E101" s="23" t="s">
        <v>317</v>
      </c>
      <c r="F101" s="23" t="s">
        <v>24</v>
      </c>
    </row>
    <row r="102" spans="1:6" s="23" customFormat="1" x14ac:dyDescent="0.35">
      <c r="A102" s="28">
        <v>99214</v>
      </c>
      <c r="B102" s="23" t="s">
        <v>18</v>
      </c>
      <c r="C102" s="23" t="s">
        <v>535</v>
      </c>
      <c r="D102" s="23" t="s">
        <v>544</v>
      </c>
      <c r="E102" s="23" t="s">
        <v>317</v>
      </c>
      <c r="F102" s="23" t="s">
        <v>24</v>
      </c>
    </row>
    <row r="103" spans="1:6" s="23" customFormat="1" x14ac:dyDescent="0.35">
      <c r="A103" s="28">
        <v>99215</v>
      </c>
      <c r="B103" s="23" t="s">
        <v>18</v>
      </c>
      <c r="C103" s="23" t="s">
        <v>535</v>
      </c>
      <c r="D103" s="23" t="s">
        <v>545</v>
      </c>
      <c r="E103" s="23" t="s">
        <v>317</v>
      </c>
      <c r="F103" s="23" t="s">
        <v>24</v>
      </c>
    </row>
    <row r="104" spans="1:6" s="23" customFormat="1" x14ac:dyDescent="0.35">
      <c r="A104" s="28">
        <v>99241</v>
      </c>
      <c r="B104" s="23" t="s">
        <v>18</v>
      </c>
      <c r="C104" s="23" t="s">
        <v>334</v>
      </c>
      <c r="D104" s="23" t="s">
        <v>335</v>
      </c>
      <c r="E104" s="23" t="s">
        <v>317</v>
      </c>
      <c r="F104" s="23" t="s">
        <v>24</v>
      </c>
    </row>
    <row r="105" spans="1:6" s="23" customFormat="1" x14ac:dyDescent="0.35">
      <c r="A105" s="28">
        <v>99242</v>
      </c>
      <c r="B105" s="23" t="s">
        <v>18</v>
      </c>
      <c r="C105" s="23" t="s">
        <v>334</v>
      </c>
      <c r="D105" s="23" t="s">
        <v>336</v>
      </c>
      <c r="E105" s="23" t="s">
        <v>317</v>
      </c>
      <c r="F105" s="23" t="s">
        <v>24</v>
      </c>
    </row>
    <row r="106" spans="1:6" s="23" customFormat="1" x14ac:dyDescent="0.35">
      <c r="A106" s="28">
        <v>99243</v>
      </c>
      <c r="B106" s="23" t="s">
        <v>18</v>
      </c>
      <c r="C106" s="23" t="s">
        <v>334</v>
      </c>
      <c r="D106" s="23" t="s">
        <v>337</v>
      </c>
      <c r="E106" s="23" t="s">
        <v>317</v>
      </c>
      <c r="F106" s="23" t="s">
        <v>24</v>
      </c>
    </row>
    <row r="107" spans="1:6" s="23" customFormat="1" x14ac:dyDescent="0.35">
      <c r="A107" s="28">
        <v>99244</v>
      </c>
      <c r="B107" s="23" t="s">
        <v>18</v>
      </c>
      <c r="C107" s="23" t="s">
        <v>334</v>
      </c>
      <c r="D107" s="23" t="s">
        <v>338</v>
      </c>
      <c r="E107" s="23" t="s">
        <v>317</v>
      </c>
      <c r="F107" s="23" t="s">
        <v>24</v>
      </c>
    </row>
    <row r="108" spans="1:6" s="23" customFormat="1" x14ac:dyDescent="0.35">
      <c r="A108" s="28">
        <v>99324</v>
      </c>
      <c r="B108" s="23" t="s">
        <v>18</v>
      </c>
      <c r="C108" s="23" t="s">
        <v>348</v>
      </c>
      <c r="D108" s="23" t="s">
        <v>349</v>
      </c>
      <c r="E108" s="23" t="s">
        <v>317</v>
      </c>
      <c r="F108" s="23" t="s">
        <v>24</v>
      </c>
    </row>
    <row r="109" spans="1:6" s="23" customFormat="1" x14ac:dyDescent="0.35">
      <c r="A109" s="28">
        <v>99325</v>
      </c>
      <c r="B109" s="23" t="s">
        <v>18</v>
      </c>
      <c r="C109" s="23" t="s">
        <v>348</v>
      </c>
      <c r="D109" s="23" t="s">
        <v>350</v>
      </c>
      <c r="E109" s="23" t="s">
        <v>317</v>
      </c>
      <c r="F109" s="23" t="s">
        <v>24</v>
      </c>
    </row>
    <row r="110" spans="1:6" s="23" customFormat="1" x14ac:dyDescent="0.35">
      <c r="A110" s="28">
        <v>99326</v>
      </c>
      <c r="B110" s="23" t="s">
        <v>18</v>
      </c>
      <c r="C110" s="23" t="s">
        <v>348</v>
      </c>
      <c r="D110" s="23" t="s">
        <v>351</v>
      </c>
      <c r="E110" s="23" t="s">
        <v>317</v>
      </c>
      <c r="F110" s="23" t="s">
        <v>24</v>
      </c>
    </row>
    <row r="111" spans="1:6" s="23" customFormat="1" x14ac:dyDescent="0.35">
      <c r="A111" s="28">
        <v>99327</v>
      </c>
      <c r="B111" s="23" t="s">
        <v>18</v>
      </c>
      <c r="C111" s="23" t="s">
        <v>348</v>
      </c>
      <c r="D111" s="23" t="s">
        <v>352</v>
      </c>
      <c r="E111" s="23" t="s">
        <v>317</v>
      </c>
      <c r="F111" s="23" t="s">
        <v>24</v>
      </c>
    </row>
    <row r="112" spans="1:6" s="23" customFormat="1" x14ac:dyDescent="0.35">
      <c r="A112" s="28">
        <v>99328</v>
      </c>
      <c r="B112" s="23" t="s">
        <v>18</v>
      </c>
      <c r="C112" s="23" t="s">
        <v>348</v>
      </c>
      <c r="D112" s="23" t="s">
        <v>353</v>
      </c>
      <c r="E112" s="23" t="s">
        <v>317</v>
      </c>
      <c r="F112" s="23" t="s">
        <v>24</v>
      </c>
    </row>
    <row r="113" spans="1:6" s="23" customFormat="1" x14ac:dyDescent="0.35">
      <c r="A113" s="28">
        <v>99334</v>
      </c>
      <c r="B113" s="23" t="s">
        <v>18</v>
      </c>
      <c r="C113" s="23" t="s">
        <v>348</v>
      </c>
      <c r="D113" s="23" t="s">
        <v>354</v>
      </c>
      <c r="E113" s="23" t="s">
        <v>317</v>
      </c>
      <c r="F113" s="23" t="s">
        <v>24</v>
      </c>
    </row>
    <row r="114" spans="1:6" s="23" customFormat="1" x14ac:dyDescent="0.35">
      <c r="A114" s="28">
        <v>99335</v>
      </c>
      <c r="B114" s="23" t="s">
        <v>18</v>
      </c>
      <c r="C114" s="23" t="s">
        <v>348</v>
      </c>
      <c r="D114" s="23" t="s">
        <v>355</v>
      </c>
      <c r="E114" s="23" t="s">
        <v>317</v>
      </c>
      <c r="F114" s="23" t="s">
        <v>24</v>
      </c>
    </row>
    <row r="115" spans="1:6" s="23" customFormat="1" x14ac:dyDescent="0.35">
      <c r="A115" s="28">
        <v>99336</v>
      </c>
      <c r="B115" s="23" t="s">
        <v>18</v>
      </c>
      <c r="C115" s="23" t="s">
        <v>348</v>
      </c>
      <c r="D115" s="23" t="s">
        <v>356</v>
      </c>
      <c r="E115" s="23" t="s">
        <v>317</v>
      </c>
      <c r="F115" s="23" t="s">
        <v>24</v>
      </c>
    </row>
    <row r="116" spans="1:6" s="23" customFormat="1" x14ac:dyDescent="0.35">
      <c r="A116" s="28">
        <v>99337</v>
      </c>
      <c r="B116" s="23" t="s">
        <v>18</v>
      </c>
      <c r="C116" s="23" t="s">
        <v>348</v>
      </c>
      <c r="D116" s="23" t="s">
        <v>357</v>
      </c>
      <c r="E116" s="23" t="s">
        <v>317</v>
      </c>
      <c r="F116" s="23" t="s">
        <v>24</v>
      </c>
    </row>
    <row r="117" spans="1:6" s="23" customFormat="1" x14ac:dyDescent="0.35">
      <c r="A117" s="28">
        <v>99339</v>
      </c>
      <c r="B117" s="23" t="s">
        <v>18</v>
      </c>
      <c r="C117" s="23" t="s">
        <v>374</v>
      </c>
      <c r="D117" s="23" t="s">
        <v>377</v>
      </c>
      <c r="E117" s="23" t="s">
        <v>317</v>
      </c>
      <c r="F117" s="23" t="s">
        <v>24</v>
      </c>
    </row>
    <row r="118" spans="1:6" s="23" customFormat="1" x14ac:dyDescent="0.35">
      <c r="A118" s="28">
        <v>99340</v>
      </c>
      <c r="B118" s="23" t="s">
        <v>18</v>
      </c>
      <c r="C118" s="23" t="s">
        <v>374</v>
      </c>
      <c r="D118" s="23" t="s">
        <v>378</v>
      </c>
      <c r="E118" s="23" t="s">
        <v>317</v>
      </c>
      <c r="F118" s="23" t="s">
        <v>24</v>
      </c>
    </row>
    <row r="119" spans="1:6" s="23" customFormat="1" x14ac:dyDescent="0.35">
      <c r="A119" s="28">
        <v>99341</v>
      </c>
      <c r="B119" s="23" t="s">
        <v>18</v>
      </c>
      <c r="C119" s="23" t="s">
        <v>388</v>
      </c>
      <c r="D119" s="23" t="s">
        <v>389</v>
      </c>
      <c r="E119" s="23" t="s">
        <v>317</v>
      </c>
      <c r="F119" s="23" t="s">
        <v>24</v>
      </c>
    </row>
    <row r="120" spans="1:6" s="23" customFormat="1" x14ac:dyDescent="0.35">
      <c r="A120" s="28">
        <v>99342</v>
      </c>
      <c r="B120" s="23" t="s">
        <v>18</v>
      </c>
      <c r="C120" s="23" t="s">
        <v>388</v>
      </c>
      <c r="D120" s="23" t="s">
        <v>390</v>
      </c>
      <c r="E120" s="23" t="s">
        <v>317</v>
      </c>
      <c r="F120" s="23" t="s">
        <v>24</v>
      </c>
    </row>
    <row r="121" spans="1:6" s="23" customFormat="1" x14ac:dyDescent="0.35">
      <c r="A121" s="28">
        <v>99343</v>
      </c>
      <c r="B121" s="23" t="s">
        <v>18</v>
      </c>
      <c r="C121" s="23" t="s">
        <v>388</v>
      </c>
      <c r="D121" s="23" t="s">
        <v>391</v>
      </c>
      <c r="E121" s="23" t="s">
        <v>317</v>
      </c>
      <c r="F121" s="23" t="s">
        <v>24</v>
      </c>
    </row>
    <row r="122" spans="1:6" s="23" customFormat="1" x14ac:dyDescent="0.35">
      <c r="A122" s="28">
        <v>99344</v>
      </c>
      <c r="B122" s="23" t="s">
        <v>18</v>
      </c>
      <c r="C122" s="23" t="s">
        <v>388</v>
      </c>
      <c r="D122" s="23" t="s">
        <v>392</v>
      </c>
      <c r="E122" s="23" t="s">
        <v>317</v>
      </c>
      <c r="F122" s="23" t="s">
        <v>24</v>
      </c>
    </row>
    <row r="123" spans="1:6" s="23" customFormat="1" x14ac:dyDescent="0.35">
      <c r="A123" s="28">
        <v>99345</v>
      </c>
      <c r="B123" s="23" t="s">
        <v>18</v>
      </c>
      <c r="C123" s="23" t="s">
        <v>388</v>
      </c>
      <c r="D123" s="23" t="s">
        <v>393</v>
      </c>
      <c r="E123" s="23" t="s">
        <v>317</v>
      </c>
      <c r="F123" s="23" t="s">
        <v>24</v>
      </c>
    </row>
    <row r="124" spans="1:6" s="23" customFormat="1" x14ac:dyDescent="0.35">
      <c r="A124" s="28">
        <v>99347</v>
      </c>
      <c r="B124" s="23" t="s">
        <v>18</v>
      </c>
      <c r="C124" s="23" t="s">
        <v>388</v>
      </c>
      <c r="D124" s="23" t="s">
        <v>394</v>
      </c>
      <c r="E124" s="23" t="s">
        <v>317</v>
      </c>
      <c r="F124" s="23" t="s">
        <v>24</v>
      </c>
    </row>
    <row r="125" spans="1:6" s="23" customFormat="1" x14ac:dyDescent="0.35">
      <c r="A125" s="28">
        <v>99348</v>
      </c>
      <c r="B125" s="23" t="s">
        <v>18</v>
      </c>
      <c r="C125" s="23" t="s">
        <v>388</v>
      </c>
      <c r="D125" s="23" t="s">
        <v>395</v>
      </c>
      <c r="E125" s="23" t="s">
        <v>317</v>
      </c>
      <c r="F125" s="23" t="s">
        <v>24</v>
      </c>
    </row>
    <row r="126" spans="1:6" s="23" customFormat="1" x14ac:dyDescent="0.35">
      <c r="A126" s="28">
        <v>99349</v>
      </c>
      <c r="B126" s="23" t="s">
        <v>18</v>
      </c>
      <c r="C126" s="23" t="s">
        <v>388</v>
      </c>
      <c r="D126" s="23" t="s">
        <v>396</v>
      </c>
      <c r="E126" s="23" t="s">
        <v>317</v>
      </c>
      <c r="F126" s="23" t="s">
        <v>24</v>
      </c>
    </row>
    <row r="127" spans="1:6" s="23" customFormat="1" x14ac:dyDescent="0.35">
      <c r="A127" s="28">
        <v>99350</v>
      </c>
      <c r="B127" s="23" t="s">
        <v>18</v>
      </c>
      <c r="C127" s="23" t="s">
        <v>388</v>
      </c>
      <c r="D127" s="23" t="s">
        <v>397</v>
      </c>
      <c r="E127" s="23" t="s">
        <v>317</v>
      </c>
      <c r="F127" s="23" t="s">
        <v>24</v>
      </c>
    </row>
    <row r="128" spans="1:6" s="23" customFormat="1" x14ac:dyDescent="0.35">
      <c r="A128" s="28">
        <v>99354</v>
      </c>
      <c r="B128" s="23" t="s">
        <v>18</v>
      </c>
      <c r="C128" s="23" t="s">
        <v>602</v>
      </c>
      <c r="D128" s="23" t="s">
        <v>603</v>
      </c>
      <c r="E128" s="23" t="s">
        <v>317</v>
      </c>
      <c r="F128" s="23" t="s">
        <v>24</v>
      </c>
    </row>
    <row r="129" spans="1:6" s="23" customFormat="1" x14ac:dyDescent="0.35">
      <c r="A129" s="28">
        <v>99355</v>
      </c>
      <c r="B129" s="23" t="s">
        <v>18</v>
      </c>
      <c r="C129" s="23" t="s">
        <v>602</v>
      </c>
      <c r="D129" s="23" t="s">
        <v>604</v>
      </c>
      <c r="E129" s="23" t="s">
        <v>317</v>
      </c>
      <c r="F129" s="23" t="s">
        <v>24</v>
      </c>
    </row>
    <row r="130" spans="1:6" s="23" customFormat="1" x14ac:dyDescent="0.35">
      <c r="A130" s="28">
        <v>99358</v>
      </c>
      <c r="B130" s="23" t="s">
        <v>18</v>
      </c>
      <c r="C130" s="23" t="s">
        <v>602</v>
      </c>
      <c r="D130" s="23" t="s">
        <v>605</v>
      </c>
      <c r="E130" s="23" t="s">
        <v>317</v>
      </c>
      <c r="F130" s="23" t="s">
        <v>24</v>
      </c>
    </row>
    <row r="131" spans="1:6" s="23" customFormat="1" x14ac:dyDescent="0.35">
      <c r="A131" s="28">
        <v>99359</v>
      </c>
      <c r="B131" s="23" t="s">
        <v>18</v>
      </c>
      <c r="C131" s="23" t="s">
        <v>602</v>
      </c>
      <c r="D131" s="23" t="s">
        <v>606</v>
      </c>
      <c r="E131" s="23" t="s">
        <v>317</v>
      </c>
      <c r="F131" s="23" t="s">
        <v>24</v>
      </c>
    </row>
    <row r="132" spans="1:6" s="23" customFormat="1" x14ac:dyDescent="0.35">
      <c r="A132" s="28">
        <v>99360</v>
      </c>
      <c r="B132" s="23" t="s">
        <v>18</v>
      </c>
      <c r="C132" s="23" t="s">
        <v>602</v>
      </c>
      <c r="D132" s="23" t="s">
        <v>607</v>
      </c>
      <c r="E132" s="23" t="s">
        <v>317</v>
      </c>
      <c r="F132" s="23" t="s">
        <v>24</v>
      </c>
    </row>
    <row r="133" spans="1:6" s="23" customFormat="1" x14ac:dyDescent="0.35">
      <c r="A133" s="28">
        <v>99366</v>
      </c>
      <c r="B133" s="23" t="s">
        <v>18</v>
      </c>
      <c r="C133" s="23" t="s">
        <v>323</v>
      </c>
      <c r="D133" s="23" t="s">
        <v>324</v>
      </c>
      <c r="E133" s="23" t="s">
        <v>317</v>
      </c>
      <c r="F133" s="23" t="s">
        <v>24</v>
      </c>
    </row>
    <row r="134" spans="1:6" s="23" customFormat="1" x14ac:dyDescent="0.35">
      <c r="A134" s="28">
        <v>99367</v>
      </c>
      <c r="B134" s="23" t="s">
        <v>18</v>
      </c>
      <c r="C134" s="23" t="s">
        <v>323</v>
      </c>
      <c r="D134" s="23" t="s">
        <v>325</v>
      </c>
      <c r="E134" s="23" t="s">
        <v>317</v>
      </c>
      <c r="F134" s="23" t="s">
        <v>24</v>
      </c>
    </row>
    <row r="135" spans="1:6" s="23" customFormat="1" x14ac:dyDescent="0.35">
      <c r="A135" s="28">
        <v>99368</v>
      </c>
      <c r="B135" s="23" t="s">
        <v>18</v>
      </c>
      <c r="C135" s="23" t="s">
        <v>323</v>
      </c>
      <c r="D135" s="23" t="s">
        <v>326</v>
      </c>
      <c r="E135" s="23" t="s">
        <v>317</v>
      </c>
      <c r="F135" s="23" t="s">
        <v>24</v>
      </c>
    </row>
    <row r="136" spans="1:6" s="23" customFormat="1" x14ac:dyDescent="0.35">
      <c r="A136" s="28">
        <v>99374</v>
      </c>
      <c r="B136" s="23" t="s">
        <v>18</v>
      </c>
      <c r="C136" s="23" t="s">
        <v>388</v>
      </c>
      <c r="D136" s="23" t="s">
        <v>398</v>
      </c>
      <c r="E136" s="23" t="s">
        <v>317</v>
      </c>
      <c r="F136" s="23" t="s">
        <v>24</v>
      </c>
    </row>
    <row r="137" spans="1:6" s="23" customFormat="1" x14ac:dyDescent="0.35">
      <c r="A137" s="28">
        <v>99375</v>
      </c>
      <c r="B137" s="23" t="s">
        <v>18</v>
      </c>
      <c r="C137" s="23" t="s">
        <v>388</v>
      </c>
      <c r="D137" s="23" t="s">
        <v>399</v>
      </c>
      <c r="E137" s="23" t="s">
        <v>317</v>
      </c>
      <c r="F137" s="23" t="s">
        <v>24</v>
      </c>
    </row>
    <row r="138" spans="1:6" s="23" customFormat="1" x14ac:dyDescent="0.35">
      <c r="A138" s="28">
        <v>99376</v>
      </c>
      <c r="B138" s="23" t="s">
        <v>18</v>
      </c>
      <c r="C138" s="23" t="s">
        <v>388</v>
      </c>
      <c r="D138" s="23" t="s">
        <v>400</v>
      </c>
      <c r="E138" s="23" t="s">
        <v>317</v>
      </c>
      <c r="F138" s="23" t="s">
        <v>24</v>
      </c>
    </row>
    <row r="139" spans="1:6" s="23" customFormat="1" x14ac:dyDescent="0.35">
      <c r="A139" s="28">
        <v>99381</v>
      </c>
      <c r="B139" s="23" t="s">
        <v>18</v>
      </c>
      <c r="C139" s="23" t="s">
        <v>552</v>
      </c>
      <c r="D139" s="23" t="s">
        <v>559</v>
      </c>
      <c r="E139" s="23" t="s">
        <v>317</v>
      </c>
      <c r="F139" s="23" t="s">
        <v>24</v>
      </c>
    </row>
    <row r="140" spans="1:6" s="23" customFormat="1" x14ac:dyDescent="0.35">
      <c r="A140" s="28">
        <v>99382</v>
      </c>
      <c r="B140" s="23" t="s">
        <v>18</v>
      </c>
      <c r="C140" s="23" t="s">
        <v>552</v>
      </c>
      <c r="D140" s="23" t="s">
        <v>560</v>
      </c>
      <c r="E140" s="23" t="s">
        <v>317</v>
      </c>
      <c r="F140" s="23" t="s">
        <v>24</v>
      </c>
    </row>
    <row r="141" spans="1:6" s="23" customFormat="1" x14ac:dyDescent="0.35">
      <c r="A141" s="28">
        <v>99383</v>
      </c>
      <c r="B141" s="23" t="s">
        <v>18</v>
      </c>
      <c r="C141" s="23" t="s">
        <v>552</v>
      </c>
      <c r="D141" s="23" t="s">
        <v>561</v>
      </c>
      <c r="E141" s="23" t="s">
        <v>317</v>
      </c>
      <c r="F141" s="23" t="s">
        <v>24</v>
      </c>
    </row>
    <row r="142" spans="1:6" s="23" customFormat="1" x14ac:dyDescent="0.35">
      <c r="A142" s="28">
        <v>99384</v>
      </c>
      <c r="B142" s="23" t="s">
        <v>18</v>
      </c>
      <c r="C142" s="23" t="s">
        <v>552</v>
      </c>
      <c r="D142" s="23" t="s">
        <v>562</v>
      </c>
      <c r="E142" s="23" t="s">
        <v>317</v>
      </c>
      <c r="F142" s="23" t="s">
        <v>24</v>
      </c>
    </row>
    <row r="143" spans="1:6" s="23" customFormat="1" x14ac:dyDescent="0.35">
      <c r="A143" s="28">
        <v>99385</v>
      </c>
      <c r="B143" s="23" t="s">
        <v>18</v>
      </c>
      <c r="C143" s="23" t="s">
        <v>552</v>
      </c>
      <c r="D143" s="23" t="s">
        <v>563</v>
      </c>
      <c r="E143" s="23" t="s">
        <v>317</v>
      </c>
      <c r="F143" s="23" t="s">
        <v>24</v>
      </c>
    </row>
    <row r="144" spans="1:6" s="23" customFormat="1" x14ac:dyDescent="0.35">
      <c r="A144" s="28">
        <v>99386</v>
      </c>
      <c r="B144" s="23" t="s">
        <v>18</v>
      </c>
      <c r="C144" s="23" t="s">
        <v>552</v>
      </c>
      <c r="D144" s="23" t="s">
        <v>564</v>
      </c>
      <c r="E144" s="23" t="s">
        <v>317</v>
      </c>
      <c r="F144" s="23" t="s">
        <v>24</v>
      </c>
    </row>
    <row r="145" spans="1:6" s="23" customFormat="1" x14ac:dyDescent="0.35">
      <c r="A145" s="28">
        <v>99387</v>
      </c>
      <c r="B145" s="23" t="s">
        <v>18</v>
      </c>
      <c r="C145" s="23" t="s">
        <v>552</v>
      </c>
      <c r="D145" s="23" t="s">
        <v>565</v>
      </c>
      <c r="E145" s="23" t="s">
        <v>317</v>
      </c>
      <c r="F145" s="23" t="s">
        <v>24</v>
      </c>
    </row>
    <row r="146" spans="1:6" s="23" customFormat="1" x14ac:dyDescent="0.35">
      <c r="A146" s="28">
        <v>99391</v>
      </c>
      <c r="B146" s="23" t="s">
        <v>18</v>
      </c>
      <c r="C146" s="23" t="s">
        <v>552</v>
      </c>
      <c r="D146" s="23" t="s">
        <v>566</v>
      </c>
      <c r="E146" s="23" t="s">
        <v>317</v>
      </c>
      <c r="F146" s="23" t="s">
        <v>24</v>
      </c>
    </row>
    <row r="147" spans="1:6" s="23" customFormat="1" x14ac:dyDescent="0.35">
      <c r="A147" s="28">
        <v>99392</v>
      </c>
      <c r="B147" s="23" t="s">
        <v>18</v>
      </c>
      <c r="C147" s="23" t="s">
        <v>552</v>
      </c>
      <c r="D147" s="23" t="s">
        <v>567</v>
      </c>
      <c r="E147" s="23" t="s">
        <v>317</v>
      </c>
      <c r="F147" s="23" t="s">
        <v>24</v>
      </c>
    </row>
    <row r="148" spans="1:6" s="23" customFormat="1" x14ac:dyDescent="0.35">
      <c r="A148" s="28">
        <v>99393</v>
      </c>
      <c r="B148" s="23" t="s">
        <v>18</v>
      </c>
      <c r="C148" s="23" t="s">
        <v>552</v>
      </c>
      <c r="D148" s="23" t="s">
        <v>568</v>
      </c>
      <c r="E148" s="23" t="s">
        <v>317</v>
      </c>
      <c r="F148" s="23" t="s">
        <v>24</v>
      </c>
    </row>
    <row r="149" spans="1:6" s="23" customFormat="1" x14ac:dyDescent="0.35">
      <c r="A149" s="28">
        <v>99394</v>
      </c>
      <c r="B149" s="23" t="s">
        <v>18</v>
      </c>
      <c r="C149" s="23" t="s">
        <v>552</v>
      </c>
      <c r="D149" s="23" t="s">
        <v>569</v>
      </c>
      <c r="E149" s="23" t="s">
        <v>317</v>
      </c>
      <c r="F149" s="23" t="s">
        <v>24</v>
      </c>
    </row>
    <row r="150" spans="1:6" s="23" customFormat="1" x14ac:dyDescent="0.35">
      <c r="A150" s="28">
        <v>99395</v>
      </c>
      <c r="B150" s="23" t="s">
        <v>18</v>
      </c>
      <c r="C150" s="23" t="s">
        <v>552</v>
      </c>
      <c r="D150" s="23" t="s">
        <v>570</v>
      </c>
      <c r="E150" s="23" t="s">
        <v>317</v>
      </c>
      <c r="F150" s="23" t="s">
        <v>24</v>
      </c>
    </row>
    <row r="151" spans="1:6" s="23" customFormat="1" x14ac:dyDescent="0.35">
      <c r="A151" s="28">
        <v>99396</v>
      </c>
      <c r="B151" s="23" t="s">
        <v>18</v>
      </c>
      <c r="C151" s="23" t="s">
        <v>552</v>
      </c>
      <c r="D151" s="23" t="s">
        <v>571</v>
      </c>
      <c r="E151" s="23" t="s">
        <v>317</v>
      </c>
      <c r="F151" s="23" t="s">
        <v>24</v>
      </c>
    </row>
    <row r="152" spans="1:6" s="23" customFormat="1" x14ac:dyDescent="0.35">
      <c r="A152" s="28">
        <v>99397</v>
      </c>
      <c r="B152" s="23" t="s">
        <v>18</v>
      </c>
      <c r="C152" s="23" t="s">
        <v>552</v>
      </c>
      <c r="D152" s="23" t="s">
        <v>572</v>
      </c>
      <c r="E152" s="23" t="s">
        <v>317</v>
      </c>
      <c r="F152" s="23" t="s">
        <v>24</v>
      </c>
    </row>
    <row r="153" spans="1:6" s="23" customFormat="1" x14ac:dyDescent="0.35">
      <c r="A153" s="28">
        <v>99401</v>
      </c>
      <c r="B153" s="23" t="s">
        <v>18</v>
      </c>
      <c r="C153" s="23" t="s">
        <v>552</v>
      </c>
      <c r="D153" s="23" t="s">
        <v>573</v>
      </c>
      <c r="E153" s="23" t="s">
        <v>317</v>
      </c>
      <c r="F153" s="23" t="s">
        <v>24</v>
      </c>
    </row>
    <row r="154" spans="1:6" s="23" customFormat="1" x14ac:dyDescent="0.35">
      <c r="A154" s="28">
        <v>99402</v>
      </c>
      <c r="B154" s="23" t="s">
        <v>18</v>
      </c>
      <c r="C154" s="23" t="s">
        <v>552</v>
      </c>
      <c r="D154" s="23" t="s">
        <v>574</v>
      </c>
      <c r="E154" s="23" t="s">
        <v>317</v>
      </c>
      <c r="F154" s="23" t="s">
        <v>24</v>
      </c>
    </row>
    <row r="155" spans="1:6" s="23" customFormat="1" x14ac:dyDescent="0.35">
      <c r="A155" s="28">
        <v>99403</v>
      </c>
      <c r="B155" s="23" t="s">
        <v>18</v>
      </c>
      <c r="C155" s="23" t="s">
        <v>552</v>
      </c>
      <c r="D155" s="23" t="s">
        <v>575</v>
      </c>
      <c r="E155" s="23" t="s">
        <v>317</v>
      </c>
      <c r="F155" s="23" t="s">
        <v>24</v>
      </c>
    </row>
    <row r="156" spans="1:6" s="23" customFormat="1" x14ac:dyDescent="0.35">
      <c r="A156" s="28">
        <v>99404</v>
      </c>
      <c r="B156" s="23" t="s">
        <v>18</v>
      </c>
      <c r="C156" s="23" t="s">
        <v>552</v>
      </c>
      <c r="D156" s="23" t="s">
        <v>576</v>
      </c>
      <c r="E156" s="23" t="s">
        <v>317</v>
      </c>
      <c r="F156" s="23" t="s">
        <v>24</v>
      </c>
    </row>
    <row r="157" spans="1:6" s="23" customFormat="1" x14ac:dyDescent="0.35">
      <c r="A157" s="28">
        <v>99406</v>
      </c>
      <c r="B157" s="23" t="s">
        <v>18</v>
      </c>
      <c r="C157" s="23" t="s">
        <v>552</v>
      </c>
      <c r="D157" s="23" t="s">
        <v>577</v>
      </c>
      <c r="E157" s="23" t="s">
        <v>317</v>
      </c>
      <c r="F157" s="23" t="s">
        <v>24</v>
      </c>
    </row>
    <row r="158" spans="1:6" s="23" customFormat="1" x14ac:dyDescent="0.35">
      <c r="A158" s="28">
        <v>99407</v>
      </c>
      <c r="B158" s="23" t="s">
        <v>18</v>
      </c>
      <c r="C158" s="23" t="s">
        <v>552</v>
      </c>
      <c r="D158" s="23" t="s">
        <v>578</v>
      </c>
      <c r="E158" s="23" t="s">
        <v>317</v>
      </c>
      <c r="F158" s="23" t="s">
        <v>24</v>
      </c>
    </row>
    <row r="159" spans="1:6" s="23" customFormat="1" x14ac:dyDescent="0.35">
      <c r="A159" s="28">
        <v>99408</v>
      </c>
      <c r="B159" s="23" t="s">
        <v>18</v>
      </c>
      <c r="C159" s="23" t="s">
        <v>552</v>
      </c>
      <c r="D159" s="23" t="s">
        <v>579</v>
      </c>
      <c r="E159" s="23" t="s">
        <v>317</v>
      </c>
      <c r="F159" s="23" t="s">
        <v>24</v>
      </c>
    </row>
    <row r="160" spans="1:6" s="23" customFormat="1" x14ac:dyDescent="0.35">
      <c r="A160" s="28">
        <v>99409</v>
      </c>
      <c r="B160" s="23" t="s">
        <v>18</v>
      </c>
      <c r="C160" s="23" t="s">
        <v>552</v>
      </c>
      <c r="D160" s="23" t="s">
        <v>580</v>
      </c>
      <c r="E160" s="23" t="s">
        <v>317</v>
      </c>
      <c r="F160" s="23" t="s">
        <v>24</v>
      </c>
    </row>
    <row r="161" spans="1:6" s="23" customFormat="1" x14ac:dyDescent="0.35">
      <c r="A161" s="28">
        <v>99411</v>
      </c>
      <c r="B161" s="23" t="s">
        <v>18</v>
      </c>
      <c r="C161" s="23" t="s">
        <v>552</v>
      </c>
      <c r="D161" s="23" t="s">
        <v>581</v>
      </c>
      <c r="E161" s="23" t="s">
        <v>317</v>
      </c>
      <c r="F161" s="23" t="s">
        <v>24</v>
      </c>
    </row>
    <row r="162" spans="1:6" s="23" customFormat="1" x14ac:dyDescent="0.35">
      <c r="A162" s="28">
        <v>99412</v>
      </c>
      <c r="B162" s="23" t="s">
        <v>18</v>
      </c>
      <c r="C162" s="23" t="s">
        <v>552</v>
      </c>
      <c r="D162" s="23" t="s">
        <v>582</v>
      </c>
      <c r="E162" s="23" t="s">
        <v>317</v>
      </c>
      <c r="F162" s="23" t="s">
        <v>24</v>
      </c>
    </row>
    <row r="163" spans="1:6" s="23" customFormat="1" x14ac:dyDescent="0.35">
      <c r="A163" s="28">
        <v>99420</v>
      </c>
      <c r="B163" s="23" t="s">
        <v>18</v>
      </c>
      <c r="C163" s="23" t="s">
        <v>552</v>
      </c>
      <c r="D163" s="23" t="s">
        <v>583</v>
      </c>
      <c r="E163" s="23" t="s">
        <v>317</v>
      </c>
      <c r="F163" s="23" t="s">
        <v>24</v>
      </c>
    </row>
    <row r="164" spans="1:6" s="23" customFormat="1" x14ac:dyDescent="0.35">
      <c r="A164" s="28">
        <v>99429</v>
      </c>
      <c r="B164" s="23" t="s">
        <v>18</v>
      </c>
      <c r="C164" s="23" t="s">
        <v>552</v>
      </c>
      <c r="D164" s="23" t="s">
        <v>584</v>
      </c>
      <c r="E164" s="23" t="s">
        <v>317</v>
      </c>
      <c r="F164" s="23" t="s">
        <v>24</v>
      </c>
    </row>
    <row r="165" spans="1:6" s="23" customFormat="1" x14ac:dyDescent="0.35">
      <c r="A165" s="28">
        <v>99441</v>
      </c>
      <c r="B165" s="23" t="s">
        <v>18</v>
      </c>
      <c r="C165" s="23" t="s">
        <v>517</v>
      </c>
      <c r="D165" s="23" t="s">
        <v>518</v>
      </c>
      <c r="E165" s="23" t="s">
        <v>317</v>
      </c>
      <c r="F165" s="23" t="s">
        <v>24</v>
      </c>
    </row>
    <row r="166" spans="1:6" s="23" customFormat="1" x14ac:dyDescent="0.35">
      <c r="A166" s="28">
        <v>99442</v>
      </c>
      <c r="B166" s="23" t="s">
        <v>18</v>
      </c>
      <c r="C166" s="23" t="s">
        <v>517</v>
      </c>
      <c r="D166" s="23" t="s">
        <v>519</v>
      </c>
      <c r="E166" s="23" t="s">
        <v>317</v>
      </c>
      <c r="F166" s="23" t="s">
        <v>24</v>
      </c>
    </row>
    <row r="167" spans="1:6" s="23" customFormat="1" x14ac:dyDescent="0.35">
      <c r="A167" s="28">
        <v>99443</v>
      </c>
      <c r="B167" s="23" t="s">
        <v>18</v>
      </c>
      <c r="C167" s="23" t="s">
        <v>517</v>
      </c>
      <c r="D167" s="23" t="s">
        <v>520</v>
      </c>
      <c r="E167" s="23" t="s">
        <v>317</v>
      </c>
      <c r="F167" s="23" t="s">
        <v>24</v>
      </c>
    </row>
    <row r="168" spans="1:6" s="23" customFormat="1" x14ac:dyDescent="0.35">
      <c r="A168" s="28">
        <v>99444</v>
      </c>
      <c r="B168" s="23" t="s">
        <v>18</v>
      </c>
      <c r="C168" s="23" t="s">
        <v>517</v>
      </c>
      <c r="D168" s="23" t="s">
        <v>521</v>
      </c>
      <c r="E168" s="23" t="s">
        <v>317</v>
      </c>
      <c r="F168" s="23" t="s">
        <v>24</v>
      </c>
    </row>
    <row r="169" spans="1:6" s="23" customFormat="1" x14ac:dyDescent="0.35">
      <c r="A169" s="28">
        <v>99446</v>
      </c>
      <c r="B169" s="23" t="s">
        <v>18</v>
      </c>
      <c r="C169" s="23" t="s">
        <v>517</v>
      </c>
      <c r="D169" s="23" t="s">
        <v>522</v>
      </c>
      <c r="E169" s="23" t="s">
        <v>317</v>
      </c>
      <c r="F169" s="23" t="s">
        <v>24</v>
      </c>
    </row>
    <row r="170" spans="1:6" s="23" customFormat="1" x14ac:dyDescent="0.35">
      <c r="A170" s="28">
        <v>99447</v>
      </c>
      <c r="B170" s="23" t="s">
        <v>18</v>
      </c>
      <c r="C170" s="23" t="s">
        <v>517</v>
      </c>
      <c r="D170" s="23" t="s">
        <v>523</v>
      </c>
      <c r="E170" s="23" t="s">
        <v>317</v>
      </c>
      <c r="F170" s="23" t="s">
        <v>24</v>
      </c>
    </row>
    <row r="171" spans="1:6" s="23" customFormat="1" x14ac:dyDescent="0.35">
      <c r="A171" s="28">
        <v>99448</v>
      </c>
      <c r="B171" s="23" t="s">
        <v>18</v>
      </c>
      <c r="C171" s="23" t="s">
        <v>517</v>
      </c>
      <c r="D171" s="23" t="s">
        <v>524</v>
      </c>
      <c r="E171" s="23" t="s">
        <v>317</v>
      </c>
      <c r="F171" s="23" t="s">
        <v>24</v>
      </c>
    </row>
    <row r="172" spans="1:6" s="23" customFormat="1" x14ac:dyDescent="0.35">
      <c r="A172" s="28">
        <v>99449</v>
      </c>
      <c r="B172" s="23" t="s">
        <v>18</v>
      </c>
      <c r="C172" s="23" t="s">
        <v>517</v>
      </c>
      <c r="D172" s="23" t="s">
        <v>525</v>
      </c>
      <c r="E172" s="23" t="s">
        <v>317</v>
      </c>
      <c r="F172" s="23" t="s">
        <v>24</v>
      </c>
    </row>
    <row r="173" spans="1:6" s="23" customFormat="1" x14ac:dyDescent="0.35">
      <c r="A173" s="28">
        <v>99450</v>
      </c>
      <c r="B173" s="23" t="s">
        <v>18</v>
      </c>
      <c r="C173" s="23" t="s">
        <v>319</v>
      </c>
      <c r="D173" s="23" t="s">
        <v>320</v>
      </c>
      <c r="E173" s="23" t="s">
        <v>317</v>
      </c>
      <c r="F173" s="23" t="s">
        <v>24</v>
      </c>
    </row>
    <row r="174" spans="1:6" s="23" customFormat="1" x14ac:dyDescent="0.35">
      <c r="A174" s="28">
        <v>99451</v>
      </c>
      <c r="B174" s="23" t="s">
        <v>18</v>
      </c>
      <c r="C174" s="23" t="s">
        <v>517</v>
      </c>
      <c r="D174" s="23" t="s">
        <v>526</v>
      </c>
      <c r="E174" s="23" t="s">
        <v>317</v>
      </c>
      <c r="F174" s="23" t="s">
        <v>24</v>
      </c>
    </row>
    <row r="175" spans="1:6" s="23" customFormat="1" x14ac:dyDescent="0.35">
      <c r="A175" s="28">
        <v>99452</v>
      </c>
      <c r="B175" s="23" t="s">
        <v>18</v>
      </c>
      <c r="C175" s="23" t="s">
        <v>517</v>
      </c>
      <c r="D175" s="23" t="s">
        <v>527</v>
      </c>
      <c r="E175" s="23" t="s">
        <v>317</v>
      </c>
      <c r="F175" s="23" t="s">
        <v>24</v>
      </c>
    </row>
    <row r="176" spans="1:6" s="23" customFormat="1" x14ac:dyDescent="0.35">
      <c r="A176" s="28">
        <v>99453</v>
      </c>
      <c r="B176" s="23" t="s">
        <v>18</v>
      </c>
      <c r="C176" s="23" t="s">
        <v>517</v>
      </c>
      <c r="D176" s="23" t="s">
        <v>528</v>
      </c>
      <c r="E176" s="23" t="s">
        <v>317</v>
      </c>
      <c r="F176" s="23" t="s">
        <v>24</v>
      </c>
    </row>
    <row r="177" spans="1:6" s="23" customFormat="1" x14ac:dyDescent="0.35">
      <c r="A177" s="28">
        <v>99454</v>
      </c>
      <c r="B177" s="23" t="s">
        <v>18</v>
      </c>
      <c r="C177" s="23" t="s">
        <v>517</v>
      </c>
      <c r="D177" s="23" t="s">
        <v>529</v>
      </c>
      <c r="E177" s="23" t="s">
        <v>317</v>
      </c>
      <c r="F177" s="23" t="s">
        <v>24</v>
      </c>
    </row>
    <row r="178" spans="1:6" s="23" customFormat="1" x14ac:dyDescent="0.35">
      <c r="A178" s="28">
        <v>99455</v>
      </c>
      <c r="B178" s="23" t="s">
        <v>18</v>
      </c>
      <c r="C178" s="23" t="s">
        <v>319</v>
      </c>
      <c r="D178" s="23" t="s">
        <v>321</v>
      </c>
      <c r="E178" s="23" t="s">
        <v>317</v>
      </c>
      <c r="F178" s="23" t="s">
        <v>24</v>
      </c>
    </row>
    <row r="179" spans="1:6" s="23" customFormat="1" x14ac:dyDescent="0.35">
      <c r="A179" s="28">
        <v>99456</v>
      </c>
      <c r="B179" s="23" t="s">
        <v>18</v>
      </c>
      <c r="C179" s="23" t="s">
        <v>319</v>
      </c>
      <c r="D179" s="23" t="s">
        <v>322</v>
      </c>
      <c r="E179" s="23" t="s">
        <v>317</v>
      </c>
      <c r="F179" s="23" t="s">
        <v>24</v>
      </c>
    </row>
    <row r="180" spans="1:6" s="23" customFormat="1" x14ac:dyDescent="0.35">
      <c r="A180" s="28">
        <v>99457</v>
      </c>
      <c r="B180" s="23" t="s">
        <v>18</v>
      </c>
      <c r="C180" s="23" t="s">
        <v>517</v>
      </c>
      <c r="D180" s="23" t="s">
        <v>530</v>
      </c>
      <c r="E180" s="23" t="s">
        <v>317</v>
      </c>
      <c r="F180" s="23" t="s">
        <v>24</v>
      </c>
    </row>
    <row r="181" spans="1:6" s="23" customFormat="1" x14ac:dyDescent="0.35">
      <c r="A181" s="28">
        <v>99460</v>
      </c>
      <c r="B181" s="23" t="s">
        <v>18</v>
      </c>
      <c r="C181" s="23" t="s">
        <v>510</v>
      </c>
      <c r="D181" s="23" t="s">
        <v>511</v>
      </c>
      <c r="E181" s="23" t="s">
        <v>317</v>
      </c>
      <c r="F181" s="23" t="s">
        <v>24</v>
      </c>
    </row>
    <row r="182" spans="1:6" s="23" customFormat="1" x14ac:dyDescent="0.35">
      <c r="A182" s="28">
        <v>99461</v>
      </c>
      <c r="B182" s="23" t="s">
        <v>18</v>
      </c>
      <c r="C182" s="23" t="s">
        <v>510</v>
      </c>
      <c r="D182" s="23" t="s">
        <v>512</v>
      </c>
      <c r="E182" s="23" t="s">
        <v>317</v>
      </c>
      <c r="F182" s="23" t="s">
        <v>24</v>
      </c>
    </row>
    <row r="183" spans="1:6" s="23" customFormat="1" x14ac:dyDescent="0.35">
      <c r="A183" s="28">
        <v>99462</v>
      </c>
      <c r="B183" s="23" t="s">
        <v>18</v>
      </c>
      <c r="C183" s="23" t="s">
        <v>510</v>
      </c>
      <c r="D183" s="23" t="s">
        <v>513</v>
      </c>
      <c r="E183" s="23" t="s">
        <v>317</v>
      </c>
      <c r="F183" s="23" t="s">
        <v>24</v>
      </c>
    </row>
    <row r="184" spans="1:6" s="23" customFormat="1" x14ac:dyDescent="0.35">
      <c r="A184" s="28">
        <v>99463</v>
      </c>
      <c r="B184" s="23" t="s">
        <v>18</v>
      </c>
      <c r="C184" s="23" t="s">
        <v>510</v>
      </c>
      <c r="D184" s="23" t="s">
        <v>514</v>
      </c>
      <c r="E184" s="23" t="s">
        <v>317</v>
      </c>
      <c r="F184" s="23" t="s">
        <v>24</v>
      </c>
    </row>
    <row r="185" spans="1:6" s="23" customFormat="1" x14ac:dyDescent="0.35">
      <c r="A185" s="28">
        <v>99483</v>
      </c>
      <c r="B185" s="23" t="s">
        <v>18</v>
      </c>
      <c r="C185" s="23" t="s">
        <v>374</v>
      </c>
      <c r="D185" s="23" t="s">
        <v>379</v>
      </c>
      <c r="E185" s="23" t="s">
        <v>317</v>
      </c>
      <c r="F185" s="23" t="s">
        <v>24</v>
      </c>
    </row>
    <row r="186" spans="1:6" s="23" customFormat="1" x14ac:dyDescent="0.35">
      <c r="A186" s="28">
        <v>99487</v>
      </c>
      <c r="B186" s="23" t="s">
        <v>18</v>
      </c>
      <c r="C186" s="23" t="s">
        <v>327</v>
      </c>
      <c r="D186" s="23" t="s">
        <v>328</v>
      </c>
      <c r="E186" s="23" t="s">
        <v>317</v>
      </c>
      <c r="F186" s="23" t="s">
        <v>24</v>
      </c>
    </row>
    <row r="187" spans="1:6" s="23" customFormat="1" x14ac:dyDescent="0.35">
      <c r="A187" s="28">
        <v>99489</v>
      </c>
      <c r="B187" s="23" t="s">
        <v>18</v>
      </c>
      <c r="C187" s="23" t="s">
        <v>327</v>
      </c>
      <c r="D187" s="23" t="s">
        <v>329</v>
      </c>
      <c r="E187" s="23" t="s">
        <v>317</v>
      </c>
      <c r="F187" s="23" t="s">
        <v>24</v>
      </c>
    </row>
    <row r="188" spans="1:6" s="23" customFormat="1" x14ac:dyDescent="0.35">
      <c r="A188" s="28">
        <v>99490</v>
      </c>
      <c r="B188" s="23" t="s">
        <v>18</v>
      </c>
      <c r="C188" s="23" t="s">
        <v>327</v>
      </c>
      <c r="D188" s="23" t="s">
        <v>330</v>
      </c>
      <c r="E188" s="23" t="s">
        <v>317</v>
      </c>
      <c r="F188" s="23" t="s">
        <v>24</v>
      </c>
    </row>
    <row r="189" spans="1:6" s="23" customFormat="1" x14ac:dyDescent="0.35">
      <c r="A189" s="28">
        <v>99495</v>
      </c>
      <c r="B189" s="23" t="s">
        <v>18</v>
      </c>
      <c r="C189" s="23" t="s">
        <v>608</v>
      </c>
      <c r="D189" s="23" t="s">
        <v>609</v>
      </c>
      <c r="E189" s="23" t="s">
        <v>317</v>
      </c>
      <c r="F189" s="23" t="s">
        <v>24</v>
      </c>
    </row>
    <row r="190" spans="1:6" s="23" customFormat="1" x14ac:dyDescent="0.35">
      <c r="A190" s="28">
        <v>99496</v>
      </c>
      <c r="B190" s="23" t="s">
        <v>18</v>
      </c>
      <c r="C190" s="23" t="s">
        <v>608</v>
      </c>
      <c r="D190" s="23" t="s">
        <v>610</v>
      </c>
      <c r="E190" s="23" t="s">
        <v>317</v>
      </c>
      <c r="F190" s="23" t="s">
        <v>24</v>
      </c>
    </row>
    <row r="191" spans="1:6" s="23" customFormat="1" x14ac:dyDescent="0.35">
      <c r="A191" s="28">
        <v>99497</v>
      </c>
      <c r="B191" s="23" t="s">
        <v>18</v>
      </c>
      <c r="C191" s="23" t="s">
        <v>315</v>
      </c>
      <c r="D191" s="23" t="s">
        <v>316</v>
      </c>
      <c r="E191" s="23" t="s">
        <v>317</v>
      </c>
      <c r="F191" s="23" t="s">
        <v>24</v>
      </c>
    </row>
    <row r="192" spans="1:6" s="23" customFormat="1" x14ac:dyDescent="0.35">
      <c r="A192" s="28">
        <v>99498</v>
      </c>
      <c r="B192" s="23" t="s">
        <v>18</v>
      </c>
      <c r="C192" s="23" t="s">
        <v>315</v>
      </c>
      <c r="D192" s="23" t="s">
        <v>318</v>
      </c>
      <c r="E192" s="23" t="s">
        <v>317</v>
      </c>
      <c r="F192" s="23" t="s">
        <v>24</v>
      </c>
    </row>
    <row r="193" spans="1:6" s="23" customFormat="1" x14ac:dyDescent="0.35">
      <c r="A193" s="28" t="s">
        <v>490</v>
      </c>
      <c r="B193" s="23" t="s">
        <v>18</v>
      </c>
      <c r="C193" s="23" t="s">
        <v>422</v>
      </c>
      <c r="D193" s="23" t="s">
        <v>491</v>
      </c>
      <c r="E193" s="23" t="s">
        <v>333</v>
      </c>
      <c r="F193" s="23" t="s">
        <v>24</v>
      </c>
    </row>
    <row r="194" spans="1:6" s="23" customFormat="1" x14ac:dyDescent="0.35">
      <c r="A194" s="28" t="s">
        <v>492</v>
      </c>
      <c r="B194" s="23" t="s">
        <v>18</v>
      </c>
      <c r="C194" s="23" t="s">
        <v>422</v>
      </c>
      <c r="D194" s="23" t="s">
        <v>493</v>
      </c>
      <c r="E194" s="23" t="s">
        <v>333</v>
      </c>
      <c r="F194" s="23" t="s">
        <v>24</v>
      </c>
    </row>
    <row r="195" spans="1:6" s="23" customFormat="1" x14ac:dyDescent="0.35">
      <c r="A195" s="28" t="s">
        <v>494</v>
      </c>
      <c r="B195" s="23" t="s">
        <v>18</v>
      </c>
      <c r="C195" s="23" t="s">
        <v>422</v>
      </c>
      <c r="D195" s="23" t="s">
        <v>495</v>
      </c>
      <c r="E195" s="23" t="s">
        <v>333</v>
      </c>
      <c r="F195" s="23" t="s">
        <v>24</v>
      </c>
    </row>
    <row r="196" spans="1:6" s="23" customFormat="1" x14ac:dyDescent="0.35">
      <c r="A196" s="28" t="s">
        <v>496</v>
      </c>
      <c r="B196" s="23" t="s">
        <v>18</v>
      </c>
      <c r="C196" s="23" t="s">
        <v>422</v>
      </c>
      <c r="D196" s="23" t="s">
        <v>497</v>
      </c>
      <c r="E196" s="23" t="s">
        <v>333</v>
      </c>
      <c r="F196" s="23" t="s">
        <v>24</v>
      </c>
    </row>
    <row r="197" spans="1:6" s="23" customFormat="1" x14ac:dyDescent="0.35">
      <c r="A197" s="28" t="s">
        <v>498</v>
      </c>
      <c r="B197" s="23" t="s">
        <v>18</v>
      </c>
      <c r="C197" s="23" t="s">
        <v>422</v>
      </c>
      <c r="D197" s="23" t="s">
        <v>499</v>
      </c>
      <c r="E197" s="23" t="s">
        <v>333</v>
      </c>
      <c r="F197" s="23" t="s">
        <v>24</v>
      </c>
    </row>
    <row r="198" spans="1:6" s="23" customFormat="1" x14ac:dyDescent="0.35">
      <c r="A198" s="28" t="s">
        <v>611</v>
      </c>
      <c r="B198" s="23" t="s">
        <v>18</v>
      </c>
      <c r="C198" s="23" t="s">
        <v>612</v>
      </c>
      <c r="D198" s="23" t="s">
        <v>613</v>
      </c>
      <c r="E198" s="23" t="s">
        <v>333</v>
      </c>
      <c r="F198" s="23" t="s">
        <v>24</v>
      </c>
    </row>
    <row r="199" spans="1:6" s="23" customFormat="1" x14ac:dyDescent="0.35">
      <c r="A199" s="28" t="s">
        <v>614</v>
      </c>
      <c r="B199" s="23" t="s">
        <v>18</v>
      </c>
      <c r="C199" s="23" t="s">
        <v>612</v>
      </c>
      <c r="D199" s="23" t="s">
        <v>615</v>
      </c>
      <c r="E199" s="23" t="s">
        <v>333</v>
      </c>
      <c r="F199" s="23" t="s">
        <v>24</v>
      </c>
    </row>
    <row r="200" spans="1:6" s="23" customFormat="1" x14ac:dyDescent="0.35">
      <c r="A200" s="28" t="s">
        <v>616</v>
      </c>
      <c r="B200" s="23" t="s">
        <v>18</v>
      </c>
      <c r="C200" s="23" t="s">
        <v>612</v>
      </c>
      <c r="D200" s="23" t="s">
        <v>617</v>
      </c>
      <c r="E200" s="23" t="s">
        <v>333</v>
      </c>
      <c r="F200" s="23" t="s">
        <v>24</v>
      </c>
    </row>
    <row r="201" spans="1:6" s="23" customFormat="1" x14ac:dyDescent="0.35">
      <c r="A201" s="28" t="s">
        <v>585</v>
      </c>
      <c r="B201" s="23" t="s">
        <v>18</v>
      </c>
      <c r="C201" s="23" t="s">
        <v>552</v>
      </c>
      <c r="D201" s="23" t="s">
        <v>586</v>
      </c>
      <c r="E201" s="23" t="s">
        <v>333</v>
      </c>
      <c r="F201" s="23" t="s">
        <v>24</v>
      </c>
    </row>
    <row r="202" spans="1:6" s="23" customFormat="1" x14ac:dyDescent="0.35">
      <c r="A202" s="28" t="s">
        <v>587</v>
      </c>
      <c r="B202" s="23" t="s">
        <v>18</v>
      </c>
      <c r="C202" s="23" t="s">
        <v>552</v>
      </c>
      <c r="D202" s="23" t="s">
        <v>588</v>
      </c>
      <c r="E202" s="23" t="s">
        <v>333</v>
      </c>
      <c r="F202" s="23" t="s">
        <v>24</v>
      </c>
    </row>
    <row r="203" spans="1:6" s="23" customFormat="1" x14ac:dyDescent="0.35">
      <c r="A203" s="28" t="s">
        <v>401</v>
      </c>
      <c r="B203" s="23" t="s">
        <v>18</v>
      </c>
      <c r="C203" s="23" t="s">
        <v>388</v>
      </c>
      <c r="D203" s="23" t="s">
        <v>402</v>
      </c>
      <c r="E203" s="23" t="s">
        <v>333</v>
      </c>
      <c r="F203" s="23" t="s">
        <v>24</v>
      </c>
    </row>
    <row r="204" spans="1:6" s="23" customFormat="1" x14ac:dyDescent="0.35">
      <c r="A204" s="28" t="s">
        <v>403</v>
      </c>
      <c r="B204" s="23" t="s">
        <v>18</v>
      </c>
      <c r="C204" s="23" t="s">
        <v>388</v>
      </c>
      <c r="D204" s="23" t="s">
        <v>404</v>
      </c>
      <c r="E204" s="23" t="s">
        <v>333</v>
      </c>
      <c r="F204" s="23" t="s">
        <v>24</v>
      </c>
    </row>
    <row r="205" spans="1:6" s="23" customFormat="1" x14ac:dyDescent="0.35">
      <c r="A205" s="28" t="s">
        <v>405</v>
      </c>
      <c r="B205" s="23" t="s">
        <v>18</v>
      </c>
      <c r="C205" s="23" t="s">
        <v>388</v>
      </c>
      <c r="D205" s="23" t="s">
        <v>406</v>
      </c>
      <c r="E205" s="23" t="s">
        <v>333</v>
      </c>
      <c r="F205" s="23" t="s">
        <v>24</v>
      </c>
    </row>
    <row r="206" spans="1:6" s="23" customFormat="1" x14ac:dyDescent="0.35">
      <c r="A206" s="28" t="s">
        <v>380</v>
      </c>
      <c r="B206" s="23" t="s">
        <v>18</v>
      </c>
      <c r="C206" s="23" t="s">
        <v>374</v>
      </c>
      <c r="D206" s="23" t="s">
        <v>381</v>
      </c>
      <c r="E206" s="23" t="s">
        <v>333</v>
      </c>
      <c r="F206" s="23" t="s">
        <v>24</v>
      </c>
    </row>
    <row r="207" spans="1:6" s="23" customFormat="1" x14ac:dyDescent="0.35">
      <c r="A207" s="28" t="s">
        <v>382</v>
      </c>
      <c r="B207" s="23" t="s">
        <v>18</v>
      </c>
      <c r="C207" s="23" t="s">
        <v>374</v>
      </c>
      <c r="D207" s="23" t="s">
        <v>383</v>
      </c>
      <c r="E207" s="23" t="s">
        <v>333</v>
      </c>
      <c r="F207" s="23" t="s">
        <v>24</v>
      </c>
    </row>
    <row r="208" spans="1:6" s="23" customFormat="1" x14ac:dyDescent="0.35">
      <c r="A208" s="28" t="s">
        <v>417</v>
      </c>
      <c r="B208" s="23" t="s">
        <v>18</v>
      </c>
      <c r="C208" s="23" t="s">
        <v>418</v>
      </c>
      <c r="D208" s="23" t="s">
        <v>419</v>
      </c>
      <c r="E208" s="23" t="s">
        <v>333</v>
      </c>
      <c r="F208" s="23" t="s">
        <v>24</v>
      </c>
    </row>
    <row r="209" spans="1:6" s="23" customFormat="1" x14ac:dyDescent="0.35">
      <c r="A209" s="28" t="s">
        <v>500</v>
      </c>
      <c r="B209" s="23" t="s">
        <v>18</v>
      </c>
      <c r="C209" s="23" t="s">
        <v>422</v>
      </c>
      <c r="D209" s="23" t="s">
        <v>501</v>
      </c>
      <c r="E209" s="23" t="s">
        <v>333</v>
      </c>
      <c r="F209" s="23" t="s">
        <v>24</v>
      </c>
    </row>
    <row r="210" spans="1:6" s="23" customFormat="1" x14ac:dyDescent="0.35">
      <c r="A210" s="28" t="s">
        <v>502</v>
      </c>
      <c r="B210" s="23" t="s">
        <v>18</v>
      </c>
      <c r="C210" s="23" t="s">
        <v>422</v>
      </c>
      <c r="D210" s="23" t="s">
        <v>503</v>
      </c>
      <c r="E210" s="23" t="s">
        <v>333</v>
      </c>
      <c r="F210" s="23" t="s">
        <v>24</v>
      </c>
    </row>
    <row r="211" spans="1:6" s="23" customFormat="1" x14ac:dyDescent="0.35">
      <c r="A211" s="28" t="s">
        <v>504</v>
      </c>
      <c r="B211" s="23" t="s">
        <v>18</v>
      </c>
      <c r="C211" s="23" t="s">
        <v>422</v>
      </c>
      <c r="D211" s="23" t="s">
        <v>505</v>
      </c>
      <c r="E211" s="23" t="s">
        <v>333</v>
      </c>
      <c r="F211" s="23" t="s">
        <v>24</v>
      </c>
    </row>
    <row r="212" spans="1:6" s="23" customFormat="1" x14ac:dyDescent="0.35">
      <c r="A212" s="28" t="s">
        <v>589</v>
      </c>
      <c r="B212" s="23" t="s">
        <v>18</v>
      </c>
      <c r="C212" s="23" t="s">
        <v>552</v>
      </c>
      <c r="D212" s="23" t="s">
        <v>590</v>
      </c>
      <c r="E212" s="23" t="s">
        <v>333</v>
      </c>
      <c r="F212" s="23" t="s">
        <v>24</v>
      </c>
    </row>
    <row r="213" spans="1:6" s="23" customFormat="1" x14ac:dyDescent="0.35">
      <c r="A213" s="28" t="s">
        <v>591</v>
      </c>
      <c r="B213" s="23" t="s">
        <v>18</v>
      </c>
      <c r="C213" s="23" t="s">
        <v>552</v>
      </c>
      <c r="D213" s="23" t="s">
        <v>592</v>
      </c>
      <c r="E213" s="23" t="s">
        <v>333</v>
      </c>
      <c r="F213" s="23" t="s">
        <v>24</v>
      </c>
    </row>
    <row r="214" spans="1:6" s="23" customFormat="1" x14ac:dyDescent="0.35">
      <c r="A214" s="28" t="s">
        <v>339</v>
      </c>
      <c r="B214" s="23" t="s">
        <v>18</v>
      </c>
      <c r="C214" s="23" t="s">
        <v>340</v>
      </c>
      <c r="D214" s="23" t="s">
        <v>341</v>
      </c>
      <c r="E214" s="23" t="s">
        <v>333</v>
      </c>
      <c r="F214" s="23" t="s">
        <v>24</v>
      </c>
    </row>
    <row r="215" spans="1:6" s="23" customFormat="1" x14ac:dyDescent="0.35">
      <c r="A215" s="28" t="s">
        <v>342</v>
      </c>
      <c r="B215" s="23" t="s">
        <v>18</v>
      </c>
      <c r="C215" s="23" t="s">
        <v>340</v>
      </c>
      <c r="D215" s="23" t="s">
        <v>343</v>
      </c>
      <c r="E215" s="23" t="s">
        <v>333</v>
      </c>
      <c r="F215" s="23" t="s">
        <v>24</v>
      </c>
    </row>
    <row r="216" spans="1:6" s="23" customFormat="1" x14ac:dyDescent="0.35">
      <c r="A216" s="28" t="s">
        <v>344</v>
      </c>
      <c r="B216" s="23" t="s">
        <v>18</v>
      </c>
      <c r="C216" s="23" t="s">
        <v>340</v>
      </c>
      <c r="D216" s="23" t="s">
        <v>345</v>
      </c>
      <c r="E216" s="23" t="s">
        <v>333</v>
      </c>
      <c r="F216" s="23" t="s">
        <v>24</v>
      </c>
    </row>
    <row r="217" spans="1:6" s="23" customFormat="1" x14ac:dyDescent="0.35">
      <c r="A217" s="28" t="s">
        <v>346</v>
      </c>
      <c r="B217" s="23" t="s">
        <v>18</v>
      </c>
      <c r="C217" s="23" t="s">
        <v>340</v>
      </c>
      <c r="D217" s="23" t="s">
        <v>347</v>
      </c>
      <c r="E217" s="23" t="s">
        <v>333</v>
      </c>
      <c r="F217" s="23" t="s">
        <v>24</v>
      </c>
    </row>
    <row r="218" spans="1:6" s="23" customFormat="1" x14ac:dyDescent="0.35">
      <c r="A218" s="28" t="s">
        <v>384</v>
      </c>
      <c r="B218" s="23" t="s">
        <v>18</v>
      </c>
      <c r="C218" s="23" t="s">
        <v>374</v>
      </c>
      <c r="D218" s="23" t="s">
        <v>385</v>
      </c>
      <c r="E218" s="23" t="s">
        <v>333</v>
      </c>
      <c r="F218" s="23" t="s">
        <v>24</v>
      </c>
    </row>
    <row r="219" spans="1:6" s="23" customFormat="1" x14ac:dyDescent="0.35">
      <c r="A219" s="28" t="s">
        <v>407</v>
      </c>
      <c r="B219" s="23" t="s">
        <v>18</v>
      </c>
      <c r="C219" s="23" t="s">
        <v>408</v>
      </c>
      <c r="D219" s="23" t="s">
        <v>409</v>
      </c>
      <c r="E219" s="23" t="s">
        <v>333</v>
      </c>
      <c r="F219" s="23" t="s">
        <v>24</v>
      </c>
    </row>
    <row r="220" spans="1:6" s="23" customFormat="1" x14ac:dyDescent="0.35">
      <c r="A220" s="28" t="s">
        <v>360</v>
      </c>
      <c r="B220" s="23" t="s">
        <v>18</v>
      </c>
      <c r="C220" s="23" t="s">
        <v>361</v>
      </c>
      <c r="D220" s="23" t="s">
        <v>362</v>
      </c>
      <c r="E220" s="23" t="s">
        <v>333</v>
      </c>
      <c r="F220" s="23" t="s">
        <v>24</v>
      </c>
    </row>
    <row r="221" spans="1:6" s="23" customFormat="1" x14ac:dyDescent="0.35">
      <c r="A221" s="28" t="s">
        <v>363</v>
      </c>
      <c r="B221" s="23" t="s">
        <v>18</v>
      </c>
      <c r="C221" s="23" t="s">
        <v>361</v>
      </c>
      <c r="D221" s="23" t="s">
        <v>364</v>
      </c>
      <c r="E221" s="23" t="s">
        <v>333</v>
      </c>
      <c r="F221" s="23" t="s">
        <v>24</v>
      </c>
    </row>
    <row r="222" spans="1:6" s="23" customFormat="1" x14ac:dyDescent="0.35">
      <c r="A222" s="28" t="s">
        <v>365</v>
      </c>
      <c r="B222" s="23" t="s">
        <v>18</v>
      </c>
      <c r="C222" s="23" t="s">
        <v>361</v>
      </c>
      <c r="D222" s="23" t="s">
        <v>366</v>
      </c>
      <c r="E222" s="23" t="s">
        <v>333</v>
      </c>
      <c r="F222" s="23" t="s">
        <v>24</v>
      </c>
    </row>
    <row r="223" spans="1:6" s="23" customFormat="1" x14ac:dyDescent="0.35">
      <c r="A223" s="28" t="s">
        <v>367</v>
      </c>
      <c r="B223" s="23" t="s">
        <v>18</v>
      </c>
      <c r="C223" s="23" t="s">
        <v>361</v>
      </c>
      <c r="D223" s="23" t="s">
        <v>368</v>
      </c>
      <c r="E223" s="23" t="s">
        <v>333</v>
      </c>
      <c r="F223" s="23" t="s">
        <v>24</v>
      </c>
    </row>
    <row r="224" spans="1:6" s="23" customFormat="1" x14ac:dyDescent="0.35">
      <c r="A224" s="28" t="s">
        <v>369</v>
      </c>
      <c r="B224" s="23" t="s">
        <v>18</v>
      </c>
      <c r="C224" s="23" t="s">
        <v>361</v>
      </c>
      <c r="D224" s="23" t="s">
        <v>370</v>
      </c>
      <c r="E224" s="23" t="s">
        <v>333</v>
      </c>
      <c r="F224" s="23" t="s">
        <v>24</v>
      </c>
    </row>
    <row r="225" spans="1:6" s="23" customFormat="1" x14ac:dyDescent="0.35">
      <c r="A225" s="28" t="s">
        <v>386</v>
      </c>
      <c r="B225" s="23" t="s">
        <v>18</v>
      </c>
      <c r="C225" s="23" t="s">
        <v>374</v>
      </c>
      <c r="D225" s="23" t="s">
        <v>387</v>
      </c>
      <c r="E225" s="23" t="s">
        <v>333</v>
      </c>
      <c r="F225" s="23" t="s">
        <v>24</v>
      </c>
    </row>
    <row r="226" spans="1:6" s="23" customFormat="1" x14ac:dyDescent="0.35">
      <c r="A226" s="28" t="s">
        <v>331</v>
      </c>
      <c r="B226" s="23" t="s">
        <v>18</v>
      </c>
      <c r="C226" s="23" t="s">
        <v>327</v>
      </c>
      <c r="D226" s="23" t="s">
        <v>332</v>
      </c>
      <c r="E226" s="23" t="s">
        <v>333</v>
      </c>
      <c r="F226" s="23" t="s">
        <v>24</v>
      </c>
    </row>
    <row r="227" spans="1:6" s="23" customFormat="1" x14ac:dyDescent="0.35">
      <c r="A227" s="28" t="s">
        <v>597</v>
      </c>
      <c r="B227" s="23" t="s">
        <v>18</v>
      </c>
      <c r="C227" s="23" t="s">
        <v>598</v>
      </c>
      <c r="D227" s="23" t="s">
        <v>599</v>
      </c>
      <c r="E227" s="23" t="s">
        <v>333</v>
      </c>
      <c r="F227" s="23" t="s">
        <v>24</v>
      </c>
    </row>
    <row r="228" spans="1:6" s="23" customFormat="1" x14ac:dyDescent="0.35">
      <c r="A228" s="28" t="s">
        <v>600</v>
      </c>
      <c r="B228" s="23" t="s">
        <v>18</v>
      </c>
      <c r="C228" s="23" t="s">
        <v>598</v>
      </c>
      <c r="D228" s="23" t="s">
        <v>601</v>
      </c>
      <c r="E228" s="23" t="s">
        <v>333</v>
      </c>
      <c r="F228" s="23" t="s">
        <v>24</v>
      </c>
    </row>
    <row r="229" spans="1:6" s="23" customFormat="1" x14ac:dyDescent="0.35">
      <c r="A229" s="28" t="s">
        <v>593</v>
      </c>
      <c r="B229" s="23" t="s">
        <v>18</v>
      </c>
      <c r="C229" s="23" t="s">
        <v>552</v>
      </c>
      <c r="D229" s="23" t="s">
        <v>594</v>
      </c>
      <c r="E229" s="23" t="s">
        <v>333</v>
      </c>
      <c r="F229" s="23" t="s">
        <v>24</v>
      </c>
    </row>
    <row r="230" spans="1:6" s="23" customFormat="1" x14ac:dyDescent="0.35">
      <c r="A230" s="28" t="s">
        <v>595</v>
      </c>
      <c r="B230" s="23" t="s">
        <v>18</v>
      </c>
      <c r="C230" s="23" t="s">
        <v>552</v>
      </c>
      <c r="D230" s="23" t="s">
        <v>596</v>
      </c>
      <c r="E230" s="23" t="s">
        <v>333</v>
      </c>
      <c r="F230" s="23" t="s">
        <v>24</v>
      </c>
    </row>
    <row r="231" spans="1:6" s="23" customFormat="1" x14ac:dyDescent="0.35">
      <c r="A231" s="28" t="s">
        <v>506</v>
      </c>
      <c r="B231" s="23" t="s">
        <v>18</v>
      </c>
      <c r="C231" s="23" t="s">
        <v>422</v>
      </c>
      <c r="D231" s="23" t="s">
        <v>507</v>
      </c>
      <c r="E231" s="23" t="s">
        <v>333</v>
      </c>
      <c r="F231" s="23" t="s">
        <v>24</v>
      </c>
    </row>
    <row r="232" spans="1:6" s="23" customFormat="1" x14ac:dyDescent="0.35">
      <c r="A232" s="28" t="s">
        <v>508</v>
      </c>
      <c r="B232" s="23" t="s">
        <v>18</v>
      </c>
      <c r="C232" s="23" t="s">
        <v>422</v>
      </c>
      <c r="D232" s="23" t="s">
        <v>509</v>
      </c>
      <c r="E232" s="23" t="s">
        <v>333</v>
      </c>
      <c r="F232" s="23" t="s">
        <v>24</v>
      </c>
    </row>
    <row r="233" spans="1:6" s="23" customFormat="1" x14ac:dyDescent="0.35">
      <c r="A233" s="28" t="s">
        <v>371</v>
      </c>
      <c r="B233" s="23" t="s">
        <v>18</v>
      </c>
      <c r="C233" s="23" t="s">
        <v>372</v>
      </c>
      <c r="D233" s="23" t="s">
        <v>373</v>
      </c>
      <c r="E233" s="23" t="s">
        <v>333</v>
      </c>
      <c r="F233" s="23" t="s">
        <v>24</v>
      </c>
    </row>
    <row r="234" spans="1:6" s="23" customFormat="1" x14ac:dyDescent="0.35"/>
  </sheetData>
  <protectedRanges>
    <protectedRange sqref="P11:P16 P3 P5:P9" name="Range3_1"/>
    <protectedRange sqref="I3:N16" name="Range2_1_2"/>
    <protectedRange sqref="P4" name="Range2_1"/>
  </protectedRanges>
  <sortState ref="A2:F270">
    <sortCondition ref="B1"/>
  </sortState>
  <pageMargins left="0.7" right="0.7" top="0.75" bottom="0.75" header="0.3" footer="0.3"/>
  <pageSetup paperSize="5" scale="45"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7"/>
  <sheetViews>
    <sheetView showGridLines="0" zoomScale="70" zoomScaleNormal="70" workbookViewId="0">
      <pane xSplit="4" ySplit="1" topLeftCell="E2" activePane="bottomRight" state="frozen"/>
      <selection pane="topRight" activeCell="E1" sqref="E1"/>
      <selection pane="bottomLeft" activeCell="A8" sqref="A8"/>
      <selection pane="bottomRight" activeCell="C17" sqref="C17"/>
    </sheetView>
  </sheetViews>
  <sheetFormatPr defaultRowHeight="14.5" x14ac:dyDescent="0.35"/>
  <cols>
    <col min="1" max="1" width="19.1796875" customWidth="1"/>
    <col min="2" max="2" width="25.54296875" bestFit="1" customWidth="1"/>
    <col min="3" max="3" width="56.1796875" bestFit="1" customWidth="1"/>
    <col min="4" max="4" width="53.54296875" bestFit="1" customWidth="1"/>
    <col min="5" max="5" width="25.26953125" bestFit="1" customWidth="1"/>
    <col min="6" max="6" width="15" bestFit="1" customWidth="1"/>
  </cols>
  <sheetData>
    <row r="1" spans="1:6" x14ac:dyDescent="0.35">
      <c r="A1" s="24" t="s">
        <v>310</v>
      </c>
      <c r="B1" s="24" t="s">
        <v>311</v>
      </c>
      <c r="C1" s="24" t="s">
        <v>312</v>
      </c>
      <c r="D1" s="24" t="s">
        <v>313</v>
      </c>
      <c r="E1" s="24" t="s">
        <v>314</v>
      </c>
      <c r="F1" s="24" t="s">
        <v>16</v>
      </c>
    </row>
    <row r="2" spans="1:6" x14ac:dyDescent="0.35">
      <c r="A2" s="25">
        <v>59510</v>
      </c>
      <c r="B2" t="s">
        <v>95</v>
      </c>
      <c r="C2" t="s">
        <v>618</v>
      </c>
      <c r="D2" t="s">
        <v>619</v>
      </c>
      <c r="E2" t="s">
        <v>317</v>
      </c>
      <c r="F2" t="s">
        <v>24</v>
      </c>
    </row>
    <row r="3" spans="1:6" x14ac:dyDescent="0.35">
      <c r="A3" s="25">
        <v>59515</v>
      </c>
      <c r="B3" t="s">
        <v>95</v>
      </c>
      <c r="C3" t="s">
        <v>618</v>
      </c>
      <c r="D3" t="s">
        <v>620</v>
      </c>
      <c r="E3" t="s">
        <v>317</v>
      </c>
      <c r="F3" t="s">
        <v>24</v>
      </c>
    </row>
    <row r="4" spans="1:6" x14ac:dyDescent="0.35">
      <c r="A4" s="25">
        <v>59610</v>
      </c>
      <c r="B4" t="s">
        <v>95</v>
      </c>
      <c r="C4" t="s">
        <v>621</v>
      </c>
      <c r="D4" t="s">
        <v>622</v>
      </c>
      <c r="E4" t="s">
        <v>317</v>
      </c>
      <c r="F4" t="s">
        <v>24</v>
      </c>
    </row>
    <row r="5" spans="1:6" x14ac:dyDescent="0.35">
      <c r="A5" s="25">
        <v>59614</v>
      </c>
      <c r="B5" t="s">
        <v>95</v>
      </c>
      <c r="C5" t="s">
        <v>621</v>
      </c>
      <c r="D5" t="s">
        <v>623</v>
      </c>
      <c r="E5" t="s">
        <v>317</v>
      </c>
      <c r="F5" t="s">
        <v>24</v>
      </c>
    </row>
    <row r="6" spans="1:6" x14ac:dyDescent="0.35">
      <c r="A6" s="25">
        <v>59618</v>
      </c>
      <c r="B6" t="s">
        <v>95</v>
      </c>
      <c r="C6" t="s">
        <v>621</v>
      </c>
      <c r="D6" t="s">
        <v>624</v>
      </c>
      <c r="E6" t="s">
        <v>317</v>
      </c>
      <c r="F6" t="s">
        <v>24</v>
      </c>
    </row>
    <row r="7" spans="1:6" x14ac:dyDescent="0.35">
      <c r="A7" s="25">
        <v>59622</v>
      </c>
      <c r="B7" t="s">
        <v>95</v>
      </c>
      <c r="C7" t="s">
        <v>621</v>
      </c>
      <c r="D7" t="s">
        <v>625</v>
      </c>
      <c r="E7" t="s">
        <v>317</v>
      </c>
      <c r="F7" t="s">
        <v>24</v>
      </c>
    </row>
    <row r="8" spans="1:6" x14ac:dyDescent="0.35">
      <c r="A8" s="25">
        <v>99464</v>
      </c>
      <c r="B8" t="s">
        <v>95</v>
      </c>
      <c r="C8" t="s">
        <v>626</v>
      </c>
      <c r="D8" t="s">
        <v>627</v>
      </c>
      <c r="E8" t="s">
        <v>317</v>
      </c>
      <c r="F8" t="s">
        <v>24</v>
      </c>
    </row>
    <row r="9" spans="1:6" x14ac:dyDescent="0.35">
      <c r="A9" s="25">
        <v>99465</v>
      </c>
      <c r="B9" t="s">
        <v>95</v>
      </c>
      <c r="C9" t="s">
        <v>626</v>
      </c>
      <c r="D9" t="s">
        <v>628</v>
      </c>
      <c r="E9" t="s">
        <v>317</v>
      </c>
      <c r="F9" t="s">
        <v>24</v>
      </c>
    </row>
    <row r="10" spans="1:6" x14ac:dyDescent="0.35">
      <c r="A10" s="25">
        <v>99377</v>
      </c>
      <c r="B10" t="s">
        <v>95</v>
      </c>
      <c r="C10" t="s">
        <v>629</v>
      </c>
      <c r="D10" t="s">
        <v>630</v>
      </c>
      <c r="E10" t="s">
        <v>317</v>
      </c>
      <c r="F10" t="s">
        <v>24</v>
      </c>
    </row>
    <row r="11" spans="1:6" x14ac:dyDescent="0.35">
      <c r="A11" s="25">
        <v>99378</v>
      </c>
      <c r="B11" t="s">
        <v>95</v>
      </c>
      <c r="C11" t="s">
        <v>629</v>
      </c>
      <c r="D11" t="s">
        <v>631</v>
      </c>
      <c r="E11" t="s">
        <v>317</v>
      </c>
      <c r="F11" t="s">
        <v>24</v>
      </c>
    </row>
    <row r="12" spans="1:6" x14ac:dyDescent="0.35">
      <c r="A12" s="25" t="s">
        <v>632</v>
      </c>
      <c r="B12" t="s">
        <v>95</v>
      </c>
      <c r="C12" t="s">
        <v>629</v>
      </c>
      <c r="D12" t="s">
        <v>633</v>
      </c>
      <c r="E12" t="s">
        <v>333</v>
      </c>
      <c r="F12" t="s">
        <v>24</v>
      </c>
    </row>
    <row r="13" spans="1:6" x14ac:dyDescent="0.35">
      <c r="A13" s="25">
        <v>99304</v>
      </c>
      <c r="B13" t="s">
        <v>95</v>
      </c>
      <c r="C13" t="s">
        <v>634</v>
      </c>
      <c r="D13" t="s">
        <v>635</v>
      </c>
      <c r="E13" t="s">
        <v>317</v>
      </c>
      <c r="F13" t="s">
        <v>24</v>
      </c>
    </row>
    <row r="14" spans="1:6" x14ac:dyDescent="0.35">
      <c r="A14" s="25">
        <v>99305</v>
      </c>
      <c r="B14" t="s">
        <v>95</v>
      </c>
      <c r="C14" t="s">
        <v>634</v>
      </c>
      <c r="D14" t="s">
        <v>636</v>
      </c>
      <c r="E14" t="s">
        <v>317</v>
      </c>
      <c r="F14" t="s">
        <v>24</v>
      </c>
    </row>
    <row r="15" spans="1:6" x14ac:dyDescent="0.35">
      <c r="A15" s="25">
        <v>99306</v>
      </c>
      <c r="B15" t="s">
        <v>95</v>
      </c>
      <c r="C15" t="s">
        <v>634</v>
      </c>
      <c r="D15" t="s">
        <v>637</v>
      </c>
      <c r="E15" t="s">
        <v>317</v>
      </c>
      <c r="F15" t="s">
        <v>24</v>
      </c>
    </row>
    <row r="16" spans="1:6" x14ac:dyDescent="0.35">
      <c r="A16" s="25">
        <v>99307</v>
      </c>
      <c r="B16" t="s">
        <v>95</v>
      </c>
      <c r="C16" t="s">
        <v>634</v>
      </c>
      <c r="D16" t="s">
        <v>638</v>
      </c>
      <c r="E16" t="s">
        <v>317</v>
      </c>
      <c r="F16" t="s">
        <v>24</v>
      </c>
    </row>
    <row r="17" spans="1:6" x14ac:dyDescent="0.35">
      <c r="A17" s="25">
        <v>99308</v>
      </c>
      <c r="B17" t="s">
        <v>95</v>
      </c>
      <c r="C17" t="s">
        <v>634</v>
      </c>
      <c r="D17" t="s">
        <v>639</v>
      </c>
      <c r="E17" t="s">
        <v>317</v>
      </c>
      <c r="F17" t="s">
        <v>24</v>
      </c>
    </row>
    <row r="18" spans="1:6" x14ac:dyDescent="0.35">
      <c r="A18" s="25">
        <v>99309</v>
      </c>
      <c r="B18" t="s">
        <v>95</v>
      </c>
      <c r="C18" t="s">
        <v>634</v>
      </c>
      <c r="D18" t="s">
        <v>640</v>
      </c>
      <c r="E18" t="s">
        <v>317</v>
      </c>
      <c r="F18" t="s">
        <v>24</v>
      </c>
    </row>
    <row r="19" spans="1:6" x14ac:dyDescent="0.35">
      <c r="A19" s="25">
        <v>99310</v>
      </c>
      <c r="B19" t="s">
        <v>95</v>
      </c>
      <c r="C19" t="s">
        <v>634</v>
      </c>
      <c r="D19" t="s">
        <v>641</v>
      </c>
      <c r="E19" t="s">
        <v>317</v>
      </c>
      <c r="F19" t="s">
        <v>24</v>
      </c>
    </row>
    <row r="20" spans="1:6" x14ac:dyDescent="0.35">
      <c r="A20" s="25">
        <v>99315</v>
      </c>
      <c r="B20" t="s">
        <v>95</v>
      </c>
      <c r="C20" t="s">
        <v>634</v>
      </c>
      <c r="D20" t="s">
        <v>642</v>
      </c>
      <c r="E20" t="s">
        <v>317</v>
      </c>
      <c r="F20" t="s">
        <v>24</v>
      </c>
    </row>
    <row r="21" spans="1:6" x14ac:dyDescent="0.35">
      <c r="A21" s="25">
        <v>99316</v>
      </c>
      <c r="B21" t="s">
        <v>95</v>
      </c>
      <c r="C21" t="s">
        <v>634</v>
      </c>
      <c r="D21" t="s">
        <v>642</v>
      </c>
      <c r="E21" t="s">
        <v>317</v>
      </c>
      <c r="F21" t="s">
        <v>24</v>
      </c>
    </row>
    <row r="22" spans="1:6" x14ac:dyDescent="0.35">
      <c r="A22" s="25">
        <v>99318</v>
      </c>
      <c r="B22" t="s">
        <v>95</v>
      </c>
      <c r="C22" t="s">
        <v>634</v>
      </c>
      <c r="D22" t="s">
        <v>643</v>
      </c>
      <c r="E22" t="s">
        <v>317</v>
      </c>
      <c r="F22" t="s">
        <v>24</v>
      </c>
    </row>
    <row r="23" spans="1:6" x14ac:dyDescent="0.35">
      <c r="A23" s="25">
        <v>99379</v>
      </c>
      <c r="B23" t="s">
        <v>95</v>
      </c>
      <c r="C23" t="s">
        <v>634</v>
      </c>
      <c r="D23" t="s">
        <v>644</v>
      </c>
      <c r="E23" t="s">
        <v>317</v>
      </c>
      <c r="F23" t="s">
        <v>24</v>
      </c>
    </row>
    <row r="24" spans="1:6" x14ac:dyDescent="0.35">
      <c r="A24" s="25">
        <v>99380</v>
      </c>
      <c r="B24" t="s">
        <v>95</v>
      </c>
      <c r="C24" t="s">
        <v>634</v>
      </c>
      <c r="D24" t="s">
        <v>645</v>
      </c>
      <c r="E24" t="s">
        <v>317</v>
      </c>
      <c r="F24" t="s">
        <v>24</v>
      </c>
    </row>
    <row r="25" spans="1:6" x14ac:dyDescent="0.35">
      <c r="A25" s="25">
        <v>99484</v>
      </c>
      <c r="B25" t="s">
        <v>95</v>
      </c>
      <c r="C25" t="s">
        <v>646</v>
      </c>
      <c r="D25" t="s">
        <v>647</v>
      </c>
      <c r="E25" t="s">
        <v>317</v>
      </c>
      <c r="F25" t="s">
        <v>24</v>
      </c>
    </row>
    <row r="26" spans="1:6" x14ac:dyDescent="0.35">
      <c r="A26" s="25">
        <v>99492</v>
      </c>
      <c r="B26" t="s">
        <v>95</v>
      </c>
      <c r="C26" t="s">
        <v>646</v>
      </c>
      <c r="D26" t="s">
        <v>648</v>
      </c>
      <c r="E26" t="s">
        <v>317</v>
      </c>
      <c r="F26" t="s">
        <v>24</v>
      </c>
    </row>
    <row r="27" spans="1:6" x14ac:dyDescent="0.35">
      <c r="A27" s="25">
        <v>99493</v>
      </c>
      <c r="B27" t="s">
        <v>95</v>
      </c>
      <c r="C27" t="s">
        <v>646</v>
      </c>
      <c r="D27" t="s">
        <v>649</v>
      </c>
      <c r="E27" t="s">
        <v>317</v>
      </c>
      <c r="F27" t="s">
        <v>24</v>
      </c>
    </row>
    <row r="28" spans="1:6" x14ac:dyDescent="0.35">
      <c r="A28" s="25">
        <v>99494</v>
      </c>
      <c r="B28" t="s">
        <v>95</v>
      </c>
      <c r="C28" t="s">
        <v>646</v>
      </c>
      <c r="D28" t="s">
        <v>650</v>
      </c>
      <c r="E28" t="s">
        <v>317</v>
      </c>
      <c r="F28" t="s">
        <v>24</v>
      </c>
    </row>
    <row r="29" spans="1:6" x14ac:dyDescent="0.35">
      <c r="A29" s="25" t="s">
        <v>651</v>
      </c>
      <c r="B29" t="s">
        <v>95</v>
      </c>
      <c r="C29" t="s">
        <v>646</v>
      </c>
      <c r="D29" t="s">
        <v>652</v>
      </c>
      <c r="E29" t="s">
        <v>333</v>
      </c>
      <c r="F29" t="s">
        <v>24</v>
      </c>
    </row>
    <row r="30" spans="1:6" x14ac:dyDescent="0.35">
      <c r="A30" s="25" t="s">
        <v>653</v>
      </c>
      <c r="B30" t="s">
        <v>95</v>
      </c>
      <c r="C30" t="s">
        <v>646</v>
      </c>
      <c r="D30" t="s">
        <v>654</v>
      </c>
      <c r="E30" t="s">
        <v>333</v>
      </c>
      <c r="F30" t="s">
        <v>24</v>
      </c>
    </row>
    <row r="31" spans="1:6" x14ac:dyDescent="0.35">
      <c r="A31" s="25" t="s">
        <v>655</v>
      </c>
      <c r="B31" t="s">
        <v>95</v>
      </c>
      <c r="C31" t="s">
        <v>646</v>
      </c>
      <c r="D31" t="s">
        <v>656</v>
      </c>
      <c r="E31" t="s">
        <v>333</v>
      </c>
      <c r="F31" t="s">
        <v>24</v>
      </c>
    </row>
    <row r="32" spans="1:6" x14ac:dyDescent="0.35">
      <c r="A32" s="25" t="s">
        <v>657</v>
      </c>
      <c r="B32" t="s">
        <v>95</v>
      </c>
      <c r="C32" t="s">
        <v>646</v>
      </c>
      <c r="D32" t="s">
        <v>658</v>
      </c>
      <c r="E32" t="s">
        <v>333</v>
      </c>
      <c r="F32" t="s">
        <v>24</v>
      </c>
    </row>
    <row r="33" spans="1:6" x14ac:dyDescent="0.35">
      <c r="A33" s="25">
        <v>59400</v>
      </c>
      <c r="B33" t="s">
        <v>95</v>
      </c>
      <c r="C33" t="s">
        <v>659</v>
      </c>
      <c r="D33" t="s">
        <v>660</v>
      </c>
      <c r="E33" t="s">
        <v>317</v>
      </c>
      <c r="F33" t="s">
        <v>24</v>
      </c>
    </row>
    <row r="34" spans="1:6" x14ac:dyDescent="0.35">
      <c r="A34" s="25">
        <v>59410</v>
      </c>
      <c r="B34" t="s">
        <v>95</v>
      </c>
      <c r="C34" t="s">
        <v>659</v>
      </c>
      <c r="D34" t="s">
        <v>661</v>
      </c>
      <c r="E34" t="s">
        <v>317</v>
      </c>
      <c r="F34" t="s">
        <v>24</v>
      </c>
    </row>
    <row r="35" spans="1:6" x14ac:dyDescent="0.35">
      <c r="A35" s="25">
        <v>59425</v>
      </c>
      <c r="B35" t="s">
        <v>95</v>
      </c>
      <c r="C35" t="s">
        <v>659</v>
      </c>
      <c r="D35" t="s">
        <v>662</v>
      </c>
      <c r="E35" t="s">
        <v>317</v>
      </c>
      <c r="F35" t="s">
        <v>24</v>
      </c>
    </row>
    <row r="36" spans="1:6" x14ac:dyDescent="0.35">
      <c r="A36" s="25">
        <v>59426</v>
      </c>
      <c r="B36" t="s">
        <v>95</v>
      </c>
      <c r="C36" t="s">
        <v>659</v>
      </c>
      <c r="D36" t="s">
        <v>663</v>
      </c>
      <c r="E36" t="s">
        <v>317</v>
      </c>
      <c r="F36" t="s">
        <v>24</v>
      </c>
    </row>
    <row r="37" spans="1:6" x14ac:dyDescent="0.35">
      <c r="A37" s="25">
        <v>59430</v>
      </c>
      <c r="B37" t="s">
        <v>95</v>
      </c>
      <c r="C37" t="s">
        <v>659</v>
      </c>
      <c r="D37" t="s">
        <v>664</v>
      </c>
      <c r="E37" t="s">
        <v>317</v>
      </c>
      <c r="F37" t="s">
        <v>24</v>
      </c>
    </row>
  </sheetData>
  <pageMargins left="0.7" right="0.7" top="0.75" bottom="0.75" header="0.3" footer="0.3"/>
  <pageSetup paperSize="5" scale="45" orientation="landscape"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20"/>
  <sheetViews>
    <sheetView showGridLines="0" zoomScale="93" zoomScaleNormal="93" workbookViewId="0">
      <selection sqref="A1:XFD1048576"/>
    </sheetView>
  </sheetViews>
  <sheetFormatPr defaultColWidth="8.81640625" defaultRowHeight="14.5" x14ac:dyDescent="0.35"/>
  <cols>
    <col min="1" max="1" width="10.1796875" style="19" customWidth="1"/>
    <col min="2" max="2" width="122.54296875" style="22" bestFit="1" customWidth="1"/>
    <col min="3" max="16384" width="8.81640625" style="19"/>
  </cols>
  <sheetData>
    <row r="1" spans="2:2" ht="15.5" x14ac:dyDescent="0.35">
      <c r="B1" s="13" t="s">
        <v>712</v>
      </c>
    </row>
    <row r="2" spans="2:2" ht="8" customHeight="1" x14ac:dyDescent="0.35">
      <c r="B2" s="27"/>
    </row>
    <row r="3" spans="2:2" ht="21" customHeight="1" x14ac:dyDescent="0.35">
      <c r="B3" s="14" t="s">
        <v>713</v>
      </c>
    </row>
    <row r="4" spans="2:2" s="21" customFormat="1" ht="27.5" customHeight="1" x14ac:dyDescent="0.35">
      <c r="B4" s="16" t="s">
        <v>667</v>
      </c>
    </row>
    <row r="5" spans="2:2" s="21" customFormat="1" ht="15.5" x14ac:dyDescent="0.3">
      <c r="B5" s="26" t="s">
        <v>665</v>
      </c>
    </row>
    <row r="6" spans="2:2" s="21" customFormat="1" ht="12.5" customHeight="1" x14ac:dyDescent="0.3">
      <c r="B6" s="26"/>
    </row>
    <row r="7" spans="2:2" s="21" customFormat="1" ht="22.5" customHeight="1" x14ac:dyDescent="0.3">
      <c r="B7" s="26" t="s">
        <v>697</v>
      </c>
    </row>
    <row r="8" spans="2:2" s="21" customFormat="1" ht="46.5" x14ac:dyDescent="0.35">
      <c r="B8" s="14" t="s">
        <v>668</v>
      </c>
    </row>
    <row r="9" spans="2:2" s="21" customFormat="1" ht="10.5" customHeight="1" x14ac:dyDescent="0.35">
      <c r="B9" s="14"/>
    </row>
    <row r="10" spans="2:2" s="21" customFormat="1" ht="48.65" customHeight="1" x14ac:dyDescent="0.35">
      <c r="B10" s="14" t="s">
        <v>669</v>
      </c>
    </row>
    <row r="11" spans="2:2" s="21" customFormat="1" ht="18" customHeight="1" x14ac:dyDescent="0.35">
      <c r="B11" s="14" t="s">
        <v>666</v>
      </c>
    </row>
    <row r="12" spans="2:2" s="21" customFormat="1" ht="10.5" customHeight="1" x14ac:dyDescent="0.35">
      <c r="B12" s="14"/>
    </row>
    <row r="13" spans="2:2" s="21" customFormat="1" ht="32" customHeight="1" x14ac:dyDescent="0.35">
      <c r="B13" s="37" t="s">
        <v>714</v>
      </c>
    </row>
    <row r="14" spans="2:2" s="21" customFormat="1" ht="39.5" customHeight="1" x14ac:dyDescent="0.35">
      <c r="B14" s="14" t="s">
        <v>715</v>
      </c>
    </row>
    <row r="15" spans="2:2" s="21" customFormat="1" ht="116" customHeight="1" x14ac:dyDescent="0.35">
      <c r="B15" s="14" t="s">
        <v>692</v>
      </c>
    </row>
    <row r="16" spans="2:2" s="21" customFormat="1" ht="18" customHeight="1" x14ac:dyDescent="0.35">
      <c r="B16" s="14" t="s">
        <v>670</v>
      </c>
    </row>
    <row r="17" spans="2:2" s="21" customFormat="1" ht="36" customHeight="1" x14ac:dyDescent="0.35">
      <c r="B17" s="14" t="s">
        <v>691</v>
      </c>
    </row>
    <row r="18" spans="2:2" s="21" customFormat="1" ht="23.5" customHeight="1" x14ac:dyDescent="0.35">
      <c r="B18" s="14"/>
    </row>
    <row r="19" spans="2:2" s="21" customFormat="1" ht="13" x14ac:dyDescent="0.3"/>
    <row r="20" spans="2:2" s="21" customFormat="1" ht="13" x14ac:dyDescent="0.3"/>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K28"/>
  <sheetViews>
    <sheetView workbookViewId="0">
      <selection sqref="A1:XFD1048576"/>
    </sheetView>
  </sheetViews>
  <sheetFormatPr defaultColWidth="9.1796875" defaultRowHeight="14.5" x14ac:dyDescent="0.35"/>
  <cols>
    <col min="1" max="1" width="2.81640625" style="38" customWidth="1"/>
    <col min="2" max="2" width="2.26953125" style="38" customWidth="1"/>
    <col min="3" max="3" width="137.7265625" style="58" customWidth="1"/>
    <col min="4" max="4" width="9.1796875" style="38"/>
    <col min="5" max="5" width="10" style="38" customWidth="1"/>
    <col min="6" max="16384" width="9.1796875" style="38"/>
  </cols>
  <sheetData>
    <row r="1" spans="2:11" ht="15" thickBot="1" x14ac:dyDescent="0.4">
      <c r="C1" s="39"/>
    </row>
    <row r="2" spans="2:11" ht="18.5" x14ac:dyDescent="0.35">
      <c r="B2" s="40"/>
      <c r="C2" s="41" t="s">
        <v>722</v>
      </c>
      <c r="D2" s="42"/>
    </row>
    <row r="3" spans="2:11" ht="29" x14ac:dyDescent="0.35">
      <c r="B3" s="40"/>
      <c r="C3" s="43" t="s">
        <v>723</v>
      </c>
      <c r="D3" s="42"/>
    </row>
    <row r="4" spans="2:11" x14ac:dyDescent="0.35">
      <c r="B4" s="40"/>
      <c r="C4" s="44"/>
      <c r="D4" s="42"/>
    </row>
    <row r="5" spans="2:11" ht="29" x14ac:dyDescent="0.35">
      <c r="B5" s="40"/>
      <c r="C5" s="43" t="s">
        <v>724</v>
      </c>
      <c r="D5" s="42"/>
    </row>
    <row r="6" spans="2:11" ht="29" x14ac:dyDescent="0.35">
      <c r="B6" s="40"/>
      <c r="C6" s="45" t="s">
        <v>725</v>
      </c>
      <c r="D6" s="42"/>
    </row>
    <row r="7" spans="2:11" ht="29" x14ac:dyDescent="0.35">
      <c r="B7" s="40"/>
      <c r="C7" s="45" t="s">
        <v>726</v>
      </c>
      <c r="D7" s="42"/>
    </row>
    <row r="8" spans="2:11" ht="29" x14ac:dyDescent="0.35">
      <c r="B8" s="40"/>
      <c r="C8" s="45" t="s">
        <v>727</v>
      </c>
      <c r="D8" s="42"/>
    </row>
    <row r="9" spans="2:11" ht="29" x14ac:dyDescent="0.35">
      <c r="B9" s="40"/>
      <c r="C9" s="45" t="s">
        <v>728</v>
      </c>
      <c r="D9" s="46"/>
      <c r="E9" s="47"/>
      <c r="F9" s="47"/>
      <c r="G9" s="47"/>
      <c r="H9" s="47"/>
      <c r="I9" s="47"/>
      <c r="J9" s="47"/>
      <c r="K9" s="47"/>
    </row>
    <row r="10" spans="2:11" x14ac:dyDescent="0.35">
      <c r="B10" s="40"/>
      <c r="C10" s="44"/>
      <c r="D10" s="46"/>
      <c r="E10" s="47"/>
      <c r="F10" s="47"/>
      <c r="G10" s="47"/>
      <c r="H10" s="47"/>
      <c r="I10" s="47"/>
      <c r="J10" s="47"/>
      <c r="K10" s="47"/>
    </row>
    <row r="11" spans="2:11" ht="58" x14ac:dyDescent="0.35">
      <c r="B11" s="40"/>
      <c r="C11" s="43" t="s">
        <v>729</v>
      </c>
      <c r="D11" s="46"/>
      <c r="E11" s="47"/>
      <c r="F11" s="47"/>
      <c r="G11" s="47"/>
      <c r="H11" s="47"/>
      <c r="I11" s="47"/>
      <c r="J11" s="47"/>
      <c r="K11" s="47"/>
    </row>
    <row r="12" spans="2:11" ht="29" x14ac:dyDescent="0.35">
      <c r="B12" s="40"/>
      <c r="C12" s="45" t="s">
        <v>730</v>
      </c>
      <c r="D12" s="46"/>
      <c r="E12" s="47"/>
      <c r="F12" s="47"/>
      <c r="G12" s="47"/>
      <c r="H12" s="47"/>
      <c r="I12" s="47"/>
      <c r="J12" s="47"/>
      <c r="K12" s="47"/>
    </row>
    <row r="13" spans="2:11" ht="29" x14ac:dyDescent="0.35">
      <c r="B13" s="40"/>
      <c r="C13" s="45" t="s">
        <v>731</v>
      </c>
      <c r="D13" s="46"/>
      <c r="E13" s="47"/>
      <c r="F13" s="47"/>
      <c r="G13" s="47"/>
      <c r="H13" s="47"/>
      <c r="I13" s="47"/>
      <c r="J13" s="47"/>
      <c r="K13" s="47"/>
    </row>
    <row r="14" spans="2:11" x14ac:dyDescent="0.35">
      <c r="B14" s="40"/>
      <c r="C14" s="48"/>
      <c r="D14" s="46"/>
      <c r="E14" s="47"/>
      <c r="F14" s="47"/>
      <c r="G14" s="47"/>
      <c r="H14" s="47"/>
      <c r="I14" s="47"/>
      <c r="J14" s="47"/>
      <c r="K14" s="47"/>
    </row>
    <row r="15" spans="2:11" ht="58" x14ac:dyDescent="0.35">
      <c r="B15" s="40"/>
      <c r="C15" s="43" t="s">
        <v>732</v>
      </c>
      <c r="D15" s="46"/>
      <c r="E15" s="47"/>
      <c r="F15" s="47"/>
      <c r="G15" s="47"/>
      <c r="H15" s="47"/>
      <c r="I15" s="47"/>
      <c r="J15" s="47"/>
      <c r="K15" s="47"/>
    </row>
    <row r="16" spans="2:11" ht="29" x14ac:dyDescent="0.35">
      <c r="B16" s="40"/>
      <c r="C16" s="49" t="s">
        <v>733</v>
      </c>
      <c r="D16" s="46"/>
      <c r="E16" s="47"/>
      <c r="F16" s="47"/>
      <c r="G16" s="47"/>
      <c r="H16" s="47"/>
      <c r="I16" s="47"/>
      <c r="J16" s="47"/>
      <c r="K16" s="47"/>
    </row>
    <row r="17" spans="2:11" ht="29" x14ac:dyDescent="0.35">
      <c r="B17" s="40"/>
      <c r="C17" s="49" t="s">
        <v>734</v>
      </c>
      <c r="D17" s="46"/>
      <c r="E17" s="47"/>
      <c r="F17" s="47"/>
      <c r="G17" s="47"/>
      <c r="H17" s="47"/>
      <c r="I17" s="47"/>
      <c r="J17" s="47"/>
      <c r="K17" s="47"/>
    </row>
    <row r="18" spans="2:11" x14ac:dyDescent="0.35">
      <c r="B18" s="40"/>
      <c r="C18" s="50"/>
      <c r="D18" s="42"/>
    </row>
    <row r="19" spans="2:11" ht="15" thickBot="1" x14ac:dyDescent="0.4">
      <c r="B19" s="40"/>
      <c r="C19" s="51" t="s">
        <v>735</v>
      </c>
      <c r="D19" s="42"/>
    </row>
    <row r="20" spans="2:11" x14ac:dyDescent="0.35">
      <c r="C20" s="52"/>
    </row>
    <row r="21" spans="2:11" ht="15" thickBot="1" x14ac:dyDescent="0.4">
      <c r="C21" s="39"/>
    </row>
    <row r="22" spans="2:11" ht="19" thickBot="1" x14ac:dyDescent="0.4">
      <c r="B22" s="40"/>
      <c r="C22" s="53" t="s">
        <v>736</v>
      </c>
      <c r="D22" s="42"/>
    </row>
    <row r="23" spans="2:11" x14ac:dyDescent="0.35">
      <c r="B23" s="40"/>
      <c r="C23" s="54" t="s">
        <v>737</v>
      </c>
      <c r="D23" s="42"/>
    </row>
    <row r="24" spans="2:11" x14ac:dyDescent="0.35">
      <c r="B24" s="40"/>
      <c r="C24" s="55" t="s">
        <v>738</v>
      </c>
      <c r="D24" s="42"/>
    </row>
    <row r="25" spans="2:11" x14ac:dyDescent="0.35">
      <c r="B25" s="40"/>
      <c r="C25" s="55" t="s">
        <v>739</v>
      </c>
      <c r="D25" s="42"/>
    </row>
    <row r="26" spans="2:11" ht="15" thickBot="1" x14ac:dyDescent="0.4">
      <c r="B26" s="40"/>
      <c r="C26" s="56" t="s">
        <v>740</v>
      </c>
      <c r="D26" s="42"/>
    </row>
    <row r="27" spans="2:11" ht="15" thickBot="1" x14ac:dyDescent="0.4">
      <c r="B27" s="40"/>
      <c r="C27" s="53"/>
      <c r="D27" s="42"/>
    </row>
    <row r="28" spans="2:11" x14ac:dyDescent="0.35">
      <c r="C28" s="57"/>
    </row>
  </sheetData>
  <hyperlinks>
    <hyperlink ref="C23" r:id="rId1"/>
    <hyperlink ref="C26" r:id="rId2"/>
    <hyperlink ref="C24" r:id="rId3"/>
    <hyperlink ref="C25" r:id="rId4"/>
  </hyperlinks>
  <pageMargins left="0.7" right="0.7" top="0.75" bottom="0.75" header="0.3" footer="0.3"/>
  <drawing r:id="rId5"/>
  <legacyDrawing r:id="rId6"/>
  <oleObjects>
    <mc:AlternateContent xmlns:mc="http://schemas.openxmlformats.org/markup-compatibility/2006">
      <mc:Choice Requires="x14">
        <oleObject progId="Acrobat Document" shapeId="13316" r:id="rId7">
          <objectPr defaultSize="0" autoPict="0" r:id="rId8">
            <anchor moveWithCells="1">
              <from>
                <xdr:col>5</xdr:col>
                <xdr:colOff>374650</xdr:colOff>
                <xdr:row>16</xdr:row>
                <xdr:rowOff>336550</xdr:rowOff>
              </from>
              <to>
                <xdr:col>7</xdr:col>
                <xdr:colOff>482600</xdr:colOff>
                <xdr:row>26</xdr:row>
                <xdr:rowOff>63500</xdr:rowOff>
              </to>
            </anchor>
          </objectPr>
        </oleObject>
      </mc:Choice>
      <mc:Fallback>
        <oleObject progId="Acrobat Document" shapeId="13316" r:id="rId7"/>
      </mc:Fallback>
    </mc:AlternateContent>
    <mc:AlternateContent xmlns:mc="http://schemas.openxmlformats.org/markup-compatibility/2006">
      <mc:Choice Requires="x14">
        <oleObject progId="Acrobat Document" shapeId="13317" r:id="rId9">
          <objectPr defaultSize="0" autoPict="0" r:id="rId10">
            <anchor moveWithCells="1">
              <from>
                <xdr:col>3</xdr:col>
                <xdr:colOff>222250</xdr:colOff>
                <xdr:row>16</xdr:row>
                <xdr:rowOff>336550</xdr:rowOff>
              </from>
              <to>
                <xdr:col>5</xdr:col>
                <xdr:colOff>285750</xdr:colOff>
                <xdr:row>26</xdr:row>
                <xdr:rowOff>69850</xdr:rowOff>
              </to>
            </anchor>
          </objectPr>
        </oleObject>
      </mc:Choice>
      <mc:Fallback>
        <oleObject progId="Acrobat Document" shapeId="13317" r:id="rId9"/>
      </mc:Fallback>
    </mc:AlternateContent>
    <mc:AlternateContent xmlns:mc="http://schemas.openxmlformats.org/markup-compatibility/2006">
      <mc:Choice Requires="x14">
        <oleObject progId="Acrobat Document" shapeId="13318" r:id="rId11">
          <objectPr defaultSize="0" autoPict="0" r:id="rId12">
            <anchor moveWithCells="1">
              <from>
                <xdr:col>7</xdr:col>
                <xdr:colOff>552450</xdr:colOff>
                <xdr:row>16</xdr:row>
                <xdr:rowOff>323850</xdr:rowOff>
              </from>
              <to>
                <xdr:col>10</xdr:col>
                <xdr:colOff>95250</xdr:colOff>
                <xdr:row>26</xdr:row>
                <xdr:rowOff>82550</xdr:rowOff>
              </to>
            </anchor>
          </objectPr>
        </oleObject>
      </mc:Choice>
      <mc:Fallback>
        <oleObject progId="Acrobat Document" shapeId="13318" r:id="rId11"/>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Cover Sheet</vt:lpstr>
      <vt:lpstr>Overview and Directions</vt:lpstr>
      <vt:lpstr>COMPLETE ME</vt:lpstr>
      <vt:lpstr>TAB 1</vt:lpstr>
      <vt:lpstr>TAB 2</vt:lpstr>
      <vt:lpstr>TAB 3</vt:lpstr>
      <vt:lpstr>TAB 4</vt:lpstr>
      <vt:lpstr>Non-Claims Based definitions</vt:lpstr>
      <vt:lpstr>LAN Categories</vt:lpstr>
      <vt:lpstr>Well, sick and FQHC visits def</vt:lpstr>
      <vt:lpstr>Sheet1</vt:lpstr>
      <vt:lpstr>'Overview and Directions'!Print_Area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Cory King</dc:creator>
  <cp:lastModifiedBy>Quinn, Rachel (HCA)</cp:lastModifiedBy>
  <cp:lastPrinted>2016-10-11T19:45:35Z</cp:lastPrinted>
  <dcterms:created xsi:type="dcterms:W3CDTF">2012-06-04T20:41:54Z</dcterms:created>
  <dcterms:modified xsi:type="dcterms:W3CDTF">2019-11-06T17:30:00Z</dcterms:modified>
</cp:coreProperties>
</file>