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HospitalFinance\Inpatient Hospital Rates\Rates\2020\20201001\ippes rates\"/>
    </mc:Choice>
  </mc:AlternateContent>
  <xr:revisionPtr revIDLastSave="0" documentId="13_ncr:1_{7FEEE2C9-E367-4AC2-A011-1848C4213924}" xr6:coauthVersionLast="46" xr6:coauthVersionMax="46" xr10:uidLastSave="{00000000-0000-0000-0000-000000000000}"/>
  <bookViews>
    <workbookView xWindow="-110" yWindow="-110" windowWidth="19420" windowHeight="10420" xr2:uid="{13C1C478-6B0E-476B-96D3-519D1233468C}"/>
  </bookViews>
  <sheets>
    <sheet name="ip mcaid" sheetId="1" r:id="rId1"/>
    <sheet name="ip st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4" i="1" l="1"/>
</calcChain>
</file>

<file path=xl/sharedStrings.xml><?xml version="1.0" encoding="utf-8"?>
<sst xmlns="http://schemas.openxmlformats.org/spreadsheetml/2006/main" count="962" uniqueCount="178">
  <si>
    <t>Washington State - Health Care Authority</t>
  </si>
  <si>
    <t>Inpatient Hospital Rates - Medicaid Rates</t>
  </si>
  <si>
    <t>Effective October 1, 2020</t>
  </si>
  <si>
    <t>See Notes related to rates</t>
  </si>
  <si>
    <t>First Posted:  September 30, 2020</t>
  </si>
  <si>
    <t>Last Update:</t>
  </si>
  <si>
    <t>Hospital Inpatient MEDCAID Payment Rates and Inpatient and Outpatient RCC</t>
  </si>
  <si>
    <t>Medicaid &amp; State</t>
  </si>
  <si>
    <t>Name</t>
  </si>
  <si>
    <t>Type</t>
  </si>
  <si>
    <t>NPI</t>
  </si>
  <si>
    <t>Mcare</t>
  </si>
  <si>
    <t>DRG_
Conv_Factor</t>
  </si>
  <si>
    <t>Psych_
Per Diem</t>
  </si>
  <si>
    <t>Detox_
Per Diem</t>
  </si>
  <si>
    <t>Rehab_
Per Diem</t>
  </si>
  <si>
    <t>Long Term Psych Per Diem</t>
  </si>
  <si>
    <t>IP RCC</t>
  </si>
  <si>
    <t>OP RCC (See Notes)</t>
  </si>
  <si>
    <t>Cup_
Per Diem</t>
  </si>
  <si>
    <t>CPE Cost_Factor</t>
  </si>
  <si>
    <t>Adventist Medical Center</t>
  </si>
  <si>
    <t>Bordering_city</t>
  </si>
  <si>
    <t>n/a</t>
  </si>
  <si>
    <t>Bonner General Hospital</t>
  </si>
  <si>
    <t>Capital Medical Center</t>
  </si>
  <si>
    <t>In_state</t>
  </si>
  <si>
    <t>Cascade Behavioral Hospital</t>
  </si>
  <si>
    <t>Cascade Valley Hospital</t>
  </si>
  <si>
    <t>In_state_CPE</t>
  </si>
  <si>
    <t>Cedar Hills Hospital</t>
  </si>
  <si>
    <t>Border Psych</t>
  </si>
  <si>
    <t>Central Washington Hospital</t>
  </si>
  <si>
    <t>CHI Franciscan Rehabilitation Hospital</t>
  </si>
  <si>
    <t>PPS Rehab</t>
  </si>
  <si>
    <t>Columbia Memorial Hospital</t>
  </si>
  <si>
    <t>Covington Medical Center</t>
  </si>
  <si>
    <t>Evergreen Health Monroe</t>
  </si>
  <si>
    <t>Evergreen Hospital Medical Center</t>
  </si>
  <si>
    <t>Fairfax Hospital</t>
  </si>
  <si>
    <t>Ferry County Memorial Hospital</t>
  </si>
  <si>
    <t>CAH-detox</t>
  </si>
  <si>
    <t>Good Samaritan Hospital</t>
  </si>
  <si>
    <t>Grays Harbor Community Hospital</t>
  </si>
  <si>
    <t>SCH - 1.50 Rate</t>
  </si>
  <si>
    <t>Gritman Medical Center</t>
  </si>
  <si>
    <t>Group Health Central Hospital</t>
  </si>
  <si>
    <t>Harborview Medical Center</t>
  </si>
  <si>
    <t>Harrison Medical Center - Harrison Bremerton</t>
  </si>
  <si>
    <t>Highline Medical Center - Main Campus</t>
  </si>
  <si>
    <t>Inland Northwest Behavioral Health</t>
  </si>
  <si>
    <t>Island Hospital</t>
  </si>
  <si>
    <t>Kadlec Regional Medical Center</t>
  </si>
  <si>
    <t>Kindred Hospital</t>
  </si>
  <si>
    <t>LTAC</t>
  </si>
  <si>
    <t>Klickitat Valley Hospital</t>
  </si>
  <si>
    <t>Kootenai Medical Center</t>
  </si>
  <si>
    <t>Legacy Emanuel Medical Center</t>
  </si>
  <si>
    <t>Critical_Border</t>
  </si>
  <si>
    <t>Legacy Good Samaritan Medical Center</t>
  </si>
  <si>
    <t>Legacy Salmon Creek Medical Center</t>
  </si>
  <si>
    <t>Lourdes Counseling Center</t>
  </si>
  <si>
    <t>Lourdes Medical Center</t>
  </si>
  <si>
    <t>CAH-Rehab</t>
  </si>
  <si>
    <t>Madigan Army Medical Center</t>
  </si>
  <si>
    <t>Federal</t>
  </si>
  <si>
    <t>50005E</t>
  </si>
  <si>
    <t>Mary Bridge Children's Hospital</t>
  </si>
  <si>
    <t>Mid-Columbia Medical Center</t>
  </si>
  <si>
    <t>Mid-Valley Hospital</t>
  </si>
  <si>
    <t>Multicare Auburn Medical Center</t>
  </si>
  <si>
    <t>Multicare Deaconess Hospital</t>
  </si>
  <si>
    <t>MultiCare Tacoma General Hospital</t>
  </si>
  <si>
    <t>Multicare Valley Hospital</t>
  </si>
  <si>
    <t>Navos - West Seattle Campus</t>
  </si>
  <si>
    <t>Newport Community Hospital</t>
  </si>
  <si>
    <t>North Valley Hospital</t>
  </si>
  <si>
    <t>Northern Idaho Advanced Care Hospital</t>
  </si>
  <si>
    <t>LTAC Out of State</t>
  </si>
  <si>
    <t>Olympic Medical Center</t>
  </si>
  <si>
    <t>Oregon Health And Sciences University Hospital</t>
  </si>
  <si>
    <t>Overlake Hospital Medical Center</t>
  </si>
  <si>
    <t>Peacehealth Peace Island Medical Center</t>
  </si>
  <si>
    <t>Peacehealth Southwest Medical Center</t>
  </si>
  <si>
    <t>Peacehealth St. John Medical Center</t>
  </si>
  <si>
    <t>Peacehealth St. Joseph Medical Center</t>
  </si>
  <si>
    <t>Providence Centralia Hospital</t>
  </si>
  <si>
    <t>Providence Holy Family Hospital</t>
  </si>
  <si>
    <t>Providence Hood River Memorial Hospital</t>
  </si>
  <si>
    <t>Providence Mount Carmel Hospital</t>
  </si>
  <si>
    <t>Providence Portland Medical Center</t>
  </si>
  <si>
    <t>Providence Regional Medical Center Everett</t>
  </si>
  <si>
    <t>Providence Sacred Heart Medical Center And Childrens Hospital</t>
  </si>
  <si>
    <t>Providence St. Joseph's Hospital</t>
  </si>
  <si>
    <t>Providence St. Mary Medical Center</t>
  </si>
  <si>
    <t>Providence St. Peter Hospital</t>
  </si>
  <si>
    <t>Providence St. Vincent Medical Center</t>
  </si>
  <si>
    <t>Rainier Springs</t>
  </si>
  <si>
    <t xml:space="preserve">RCCH TRIOS HEALTH LLC </t>
  </si>
  <si>
    <t>Rehabilitation Hospital of the Northwest</t>
  </si>
  <si>
    <t>Border Rehab</t>
  </si>
  <si>
    <t>Samaritan Hospital</t>
  </si>
  <si>
    <t>Seattle Cancer Care Alliance</t>
  </si>
  <si>
    <t>Seattle Children's Hospital</t>
  </si>
  <si>
    <t>Shriners Hospital For Children - Portland</t>
  </si>
  <si>
    <t>Shriners Hospital For Children - Spokane</t>
  </si>
  <si>
    <t>Skagit Valley Hospital</t>
  </si>
  <si>
    <t>Skyline Hospital</t>
  </si>
  <si>
    <t>Smokey Point Behavioral Hospital</t>
  </si>
  <si>
    <t>South Sound Behavioral Hospital</t>
  </si>
  <si>
    <t>St. Anthony Hospital</t>
  </si>
  <si>
    <t>St. Clare Hospital</t>
  </si>
  <si>
    <t>St. Francis Hospital</t>
  </si>
  <si>
    <t>St. Joseph Medical Center</t>
  </si>
  <si>
    <t>St. Joseph Regional Medical Center</t>
  </si>
  <si>
    <t>St. Luke's Rehabilitation Institute</t>
  </si>
  <si>
    <t>Swedish Cherry Hill Campus</t>
  </si>
  <si>
    <t>Swedish Edmonds Campus</t>
  </si>
  <si>
    <t>Swedish First Hill Campus</t>
  </si>
  <si>
    <t>Swedish Issaquah Campus</t>
  </si>
  <si>
    <t>Three Rivers Hospital</t>
  </si>
  <si>
    <t>Toppenish Community Hospital</t>
  </si>
  <si>
    <t>University Of Washington Medical Center</t>
  </si>
  <si>
    <t>Valley Medical Center</t>
  </si>
  <si>
    <t>Vibra Specialty Hospital Of Portland</t>
  </si>
  <si>
    <t>LTAC_Bordering_city</t>
  </si>
  <si>
    <t>Virginia Mason Medical Center</t>
  </si>
  <si>
    <t xml:space="preserve">Wellfound Behavioral Health </t>
  </si>
  <si>
    <t>Wenatchee Valley Hospital</t>
  </si>
  <si>
    <t>Whitman Hospital And Medical Center</t>
  </si>
  <si>
    <t>Yakima Regional Medical And Cardiac Center</t>
  </si>
  <si>
    <t>Yakima Valley Memorial Hospital
aka. Virginia Mason Memorial</t>
  </si>
  <si>
    <t>Out of State Hospitals</t>
  </si>
  <si>
    <t xml:space="preserve">Notes:  </t>
  </si>
  <si>
    <t xml:space="preserve">*Effective 6/30/2019, the Bariatric column has been removed due to the rate ending.     </t>
  </si>
  <si>
    <t xml:space="preserve">*Effective July 1, 2020 to June 30, 2021 hospitals that meet the criteria outlined in SPA 20-0015 receive a .5 increase to their Per Diem Rates. </t>
  </si>
  <si>
    <t>*NW Regional Hospital for Respiratory and Complex Care NPI 1245242486 termed 3/11/20</t>
  </si>
  <si>
    <t>*Removed NPI  1700861580 as provider termed 01/01/2020</t>
  </si>
  <si>
    <t>*Effective July 1, 2019, a new column for  “Long Term Psych Per Diem” has been added. This column will be used only for special contracted providers.</t>
  </si>
  <si>
    <t>*New Psychiatric Hospital - Wellfound Behavioral Health Hospital - NPI  1891298980 - effective 04/30/2019</t>
  </si>
  <si>
    <t>*Effective August 7, 2020 newborn screening fee increased to $50.00 due to the addition of X-linked adrenoleukodystrophy (X-ALD) to the mandatory newborn screening panel.</t>
  </si>
  <si>
    <t>*Effective  March 1, 2020 newborn screening fee increased to $45.70 due to the addition of X-linked adrenoleukodystrophy (X-ALD) to the mandatory newborn screening panel.</t>
  </si>
  <si>
    <t>*New Psychiatric Hospital - South Sound Behavioral Hospital - NPI  1336605849 - effective 07/15/2019</t>
  </si>
  <si>
    <t>*Effective October 25, 2019 newborn screening fee increased to $35.70 due to the addition of X-linked adrenoleukodystrophy (X-ALD) to the mandatory newborn screening panel.</t>
  </si>
  <si>
    <t>*New Psychiatric Hospital - Inland Northwest Behavioral Health - NPI  1932698107 - effective 10/23/2018</t>
  </si>
  <si>
    <t>*New Psychiatric Hospital - Rainer Springs - NPI 1750881017 - effective 01/01/2019</t>
  </si>
  <si>
    <t>*CHI Franciscan Rehabilitation Hospital NPI 1245756410 effective 08/23/18</t>
  </si>
  <si>
    <t xml:space="preserve">*Effective August 04, 2018 Trios Health NPI changed from 1255367611 to 1578058137 due to change in ownership. Facility is no longer CPE and is now known as RCCH TRIOS HEALTH LLC </t>
  </si>
  <si>
    <t>*Good Shepherd Medical Center NPI 1295789667 termed 08/13/18</t>
  </si>
  <si>
    <t>*Covington Medical Center NPI 1326564071 effective 04/24/18</t>
  </si>
  <si>
    <t>*Effective October 1, 2017 as directed by the legislature (Senate Bill 5883, Section 204 (1)(o)), Psych Per Diem received a rate change.</t>
  </si>
  <si>
    <t>*Effective March 1, 2018 newborn screening fee increased to $23.30 due to the addition of X-linked adrenoleukodystrophy (X-ALD) to the mandatory newborn screening panel.</t>
  </si>
  <si>
    <t>*Rates reflect July 2014 rebasing, quality incentives (for qualifying hospitals) and budget neutrality adjustments.</t>
  </si>
  <si>
    <t>*The in-state average ratio of cost to charges is 0.262.  The in-state average outpatient rate is 0.103</t>
  </si>
  <si>
    <t>*The administrative day rate is $235,34. Long Term Acute Care per diem is $902.79, military subsistence is $17.65</t>
  </si>
  <si>
    <t>*Effective September 01, 2017 Toppenish Community Hospital NPI changed from 1164461455 to 1851817308 due to change in ownership.</t>
  </si>
  <si>
    <t>*Effective September 01, 2017 Yakima Regional Medical And Cardiac Center NPI changed from 1043241508 to 1114443660 due to change in ownership.</t>
  </si>
  <si>
    <t>*Smokey Point Behavioral Hospital NPI 1679020150 effective 10/12/17</t>
  </si>
  <si>
    <t>*Hospital rates are for non-critical access hospitals</t>
  </si>
  <si>
    <t>*For critical access hospitals (CAH) distinct parts (detox,psych, rehab) rates are shown above- for CAH rates, see HCA's website - Hospital Reimbursement Information-Critical Access Hospital</t>
  </si>
  <si>
    <t>*As of September 1, 2016 an additional payment of $15.20 will be added to hospital payments for all newborns. This will offset the new fee on hospitals to fund screening of newborn babies for severe combined</t>
  </si>
  <si>
    <t xml:space="preserve">  immunodeficiency (SCID).</t>
  </si>
  <si>
    <t>*Inpatient rate determination, payment methodology are described in the Inpatient Medicaid Provider Guide and WAC 182-550</t>
  </si>
  <si>
    <t>*As of 7/1/2014 outlier threshold is $40,000 plus the DRG allowed amount; outlier percents are by DRG SOI:  1 &amp; 2 are 0.80; 3 &amp; 4 are 0.95</t>
  </si>
  <si>
    <t>*For CPE Hospitals- the CPE Cost Factor is used to pay all inpatient FFS claims; Medicaid and State-administered claims. DRG and per diem rates are used for the hold harmless calculation</t>
  </si>
  <si>
    <t>*The CPE cost factor is utilized only during FFS inpatient CPE preliminary payments</t>
  </si>
  <si>
    <t>*Removed NPI 1760466114 as provider termed 07/24/17</t>
  </si>
  <si>
    <t>Inpatient Hospital Rates - State Rates</t>
  </si>
  <si>
    <t>Hospital Inpatient STATE Payment Rates and STATE RCC</t>
  </si>
  <si>
    <t>Mcare
Prov</t>
  </si>
  <si>
    <t>RCC</t>
  </si>
  <si>
    <t>*Effective  August 7, 2020 newborn screening fee increased to $50.00 due to the addition of X-linked adrenoleukodystrophy (X-ALD) to the mandatory newborn screening panel.</t>
  </si>
  <si>
    <t>*The in-state average ratio of cost to charges is 0.133</t>
  </si>
  <si>
    <t>*The administrative day rate is $235.34. Long Term Acute Care per diem is $902.79, military subsistence is $17.65</t>
  </si>
  <si>
    <t>*For critical access hospitals (CAH) distinct parts (detox,psych, rehab) rates are shown above- for CAH rates, see HCA's website - Hospital Reimbursement Information-Critical Access</t>
  </si>
  <si>
    <t xml:space="preserve">  Hospital</t>
  </si>
  <si>
    <t>*As of September 1, 2016 an additional payment of $15.20 will be added to hospital payments for all newborns. This will offset the new fee on hospitals to fund screening of newborn babies for</t>
  </si>
  <si>
    <t xml:space="preserve">  severe combined immunodeficiency (SCID).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</si>
</sst>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409]mmmm\ d\,\ yyyy;@"/>
    <numFmt numFmtId="166" formatCode="0.000"/>
  </numFmts>
  <fonts count="1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0"/>
      <name val="Cambria"/>
      <family val="1"/>
    </font>
    <font>
      <sz val="10"/>
      <name val="Cambria"/>
      <family val="1"/>
    </font>
    <font>
      <sz val="11"/>
      <color theme="1"/>
      <name val="Calibri"/>
      <family val="2"/>
    </font>
    <font>
      <sz val="10"/>
      <color rgb="FF000000"/>
      <name val="Cambria"/>
      <family val="1"/>
    </font>
    <font>
      <b/>
      <sz val="10"/>
      <color rgb="FF000000"/>
      <name val="Calibri Light"/>
      <family val="2"/>
    </font>
    <font>
      <b/>
      <sz val="10"/>
      <color rgb="FF000000"/>
      <name val="Cambria"/>
      <family val="1"/>
    </font>
    <font>
      <sz val="11"/>
      <name val="Calibri"/>
      <family val="2"/>
    </font>
    <font>
      <sz val="10"/>
      <color rgb="FF333333"/>
      <name val="Cambria"/>
      <family val="1"/>
    </font>
    <font>
      <sz val="10"/>
      <name val="Calibri"/>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
      <patternFill patternType="solid">
        <fgColor rgb="FFD9D9D9"/>
        <bgColor rgb="FFD9D9D9"/>
      </patternFill>
    </fill>
    <fill>
      <patternFill patternType="solid">
        <fgColor rgb="FFFFFFFF"/>
        <bgColor rgb="FFD9D9D9"/>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cellStyleXfs>
  <cellXfs count="240">
    <xf numFmtId="0" fontId="0" fillId="0" borderId="0" xfId="0"/>
    <xf numFmtId="0" fontId="5" fillId="0" borderId="0" xfId="4" applyFont="1" applyAlignment="1" applyProtection="1">
      <alignment vertical="top"/>
      <protection locked="0"/>
    </xf>
    <xf numFmtId="0" fontId="6" fillId="0" borderId="0" xfId="4" applyFont="1" applyAlignment="1" applyProtection="1">
      <alignment vertical="top"/>
      <protection locked="0"/>
    </xf>
    <xf numFmtId="0" fontId="5" fillId="0" borderId="0" xfId="4" applyFont="1" applyAlignment="1" applyProtection="1">
      <alignment horizontal="right" vertical="top"/>
      <protection locked="0"/>
    </xf>
    <xf numFmtId="0" fontId="5" fillId="0" borderId="0" xfId="4" applyFont="1" applyAlignment="1" applyProtection="1">
      <alignment horizontal="center" vertical="top"/>
      <protection locked="0"/>
    </xf>
    <xf numFmtId="0" fontId="7" fillId="0" borderId="0" xfId="0" applyFont="1"/>
    <xf numFmtId="0" fontId="7" fillId="0" borderId="0" xfId="0" applyFont="1" applyAlignment="1">
      <alignment vertical="top"/>
    </xf>
    <xf numFmtId="0" fontId="8" fillId="0" borderId="0" xfId="0" applyFont="1" applyAlignment="1">
      <alignment horizontal="left"/>
    </xf>
    <xf numFmtId="0" fontId="8" fillId="0" borderId="0" xfId="0" applyFont="1"/>
    <xf numFmtId="0" fontId="7" fillId="0" borderId="0" xfId="0" applyFont="1" applyAlignment="1">
      <alignment wrapText="1"/>
    </xf>
    <xf numFmtId="164" fontId="5" fillId="5" borderId="0" xfId="4" applyNumberFormat="1" applyFont="1" applyFill="1" applyAlignment="1" applyProtection="1">
      <alignment vertical="top"/>
      <protection locked="0"/>
    </xf>
    <xf numFmtId="0" fontId="9" fillId="0" borderId="0" xfId="0" applyFont="1" applyAlignment="1">
      <alignment vertical="center"/>
    </xf>
    <xf numFmtId="0" fontId="5" fillId="5" borderId="0" xfId="4" applyFont="1" applyFill="1" applyAlignment="1" applyProtection="1">
      <alignment vertical="top"/>
      <protection locked="0"/>
    </xf>
    <xf numFmtId="0" fontId="5" fillId="0" borderId="0" xfId="4" applyFont="1" applyAlignment="1">
      <alignment vertical="top"/>
    </xf>
    <xf numFmtId="0" fontId="6" fillId="0" borderId="0" xfId="4" applyFont="1" applyAlignment="1">
      <alignment vertical="top"/>
    </xf>
    <xf numFmtId="0" fontId="5" fillId="0" borderId="0" xfId="4" applyFont="1" applyAlignment="1">
      <alignment horizontal="right" vertical="top"/>
    </xf>
    <xf numFmtId="0" fontId="5" fillId="0" borderId="0" xfId="4" applyFont="1" applyAlignment="1">
      <alignment horizontal="center" vertical="top"/>
    </xf>
    <xf numFmtId="0" fontId="8" fillId="0" borderId="3" xfId="0" applyFont="1" applyBorder="1" applyAlignment="1">
      <alignment horizontal="left"/>
    </xf>
    <xf numFmtId="2" fontId="10" fillId="0" borderId="4" xfId="4" applyNumberFormat="1" applyFont="1" applyBorder="1" applyAlignment="1">
      <alignment horizontal="center"/>
    </xf>
    <xf numFmtId="2" fontId="10" fillId="0" borderId="0" xfId="4" applyNumberFormat="1" applyFont="1" applyAlignment="1">
      <alignment horizontal="center"/>
    </xf>
    <xf numFmtId="0" fontId="5" fillId="0" borderId="5" xfId="4" applyFont="1" applyBorder="1" applyAlignment="1">
      <alignment horizontal="left" vertical="top"/>
    </xf>
    <xf numFmtId="0" fontId="5" fillId="0" borderId="6" xfId="4" applyFont="1" applyBorder="1" applyAlignment="1">
      <alignment horizontal="left" vertical="top" wrapText="1"/>
    </xf>
    <xf numFmtId="2" fontId="10" fillId="0" borderId="4" xfId="4" applyNumberFormat="1" applyFont="1" applyBorder="1" applyAlignment="1">
      <alignment horizontal="left" vertical="top" wrapText="1"/>
    </xf>
    <xf numFmtId="2" fontId="10" fillId="0" borderId="0" xfId="4" applyNumberFormat="1" applyFont="1" applyAlignment="1">
      <alignment horizontal="left" vertical="top" wrapText="1"/>
    </xf>
    <xf numFmtId="2" fontId="10" fillId="6" borderId="0" xfId="4" applyNumberFormat="1" applyFont="1" applyFill="1" applyAlignment="1">
      <alignment horizontal="left" vertical="top" wrapText="1"/>
    </xf>
    <xf numFmtId="166" fontId="10" fillId="0" borderId="0" xfId="4" applyNumberFormat="1" applyFont="1" applyAlignment="1">
      <alignment horizontal="left" vertical="top"/>
    </xf>
    <xf numFmtId="166" fontId="10" fillId="0" borderId="7" xfId="4" applyNumberFormat="1" applyFont="1" applyBorder="1" applyAlignment="1">
      <alignment horizontal="left" vertical="top" wrapText="1"/>
    </xf>
    <xf numFmtId="2" fontId="10" fillId="0" borderId="8" xfId="4" applyNumberFormat="1" applyFont="1" applyBorder="1" applyAlignment="1">
      <alignment horizontal="left" vertical="top" wrapText="1"/>
    </xf>
    <xf numFmtId="166" fontId="10" fillId="0" borderId="9" xfId="4" applyNumberFormat="1" applyFont="1" applyBorder="1" applyAlignment="1">
      <alignment horizontal="left" vertical="top" wrapText="1"/>
    </xf>
    <xf numFmtId="1" fontId="8" fillId="7" borderId="7" xfId="4" applyNumberFormat="1" applyFont="1" applyFill="1" applyBorder="1" applyAlignment="1">
      <alignment horizontal="left" vertical="top"/>
    </xf>
    <xf numFmtId="0" fontId="8" fillId="7" borderId="8" xfId="4" applyFont="1" applyFill="1" applyBorder="1" applyAlignment="1">
      <alignment horizontal="left" vertical="top"/>
    </xf>
    <xf numFmtId="1" fontId="8" fillId="7" borderId="8" xfId="4" applyNumberFormat="1" applyFont="1" applyFill="1" applyBorder="1" applyAlignment="1">
      <alignment horizontal="left" vertical="top"/>
    </xf>
    <xf numFmtId="2" fontId="8" fillId="7" borderId="8" xfId="4" applyNumberFormat="1" applyFont="1" applyFill="1" applyBorder="1" applyAlignment="1">
      <alignment horizontal="left" vertical="top"/>
    </xf>
    <xf numFmtId="166" fontId="8" fillId="7" borderId="8" xfId="4" applyNumberFormat="1" applyFont="1" applyFill="1" applyBorder="1" applyAlignment="1">
      <alignment horizontal="left" vertical="top"/>
    </xf>
    <xf numFmtId="0" fontId="8" fillId="7" borderId="9" xfId="0" applyFont="1" applyFill="1" applyBorder="1" applyAlignment="1">
      <alignment horizontal="left"/>
    </xf>
    <xf numFmtId="2" fontId="8" fillId="0" borderId="4" xfId="4" applyNumberFormat="1" applyFont="1" applyBorder="1" applyAlignment="1">
      <alignment horizontal="left" vertical="top"/>
    </xf>
    <xf numFmtId="2" fontId="8" fillId="0" borderId="0" xfId="4" applyNumberFormat="1" applyFont="1" applyAlignment="1">
      <alignment horizontal="left" vertical="top"/>
    </xf>
    <xf numFmtId="1" fontId="8" fillId="0" borderId="0" xfId="4" applyNumberFormat="1" applyFont="1" applyAlignment="1">
      <alignment horizontal="left" vertical="top"/>
    </xf>
    <xf numFmtId="2" fontId="8" fillId="6" borderId="0" xfId="4" applyNumberFormat="1" applyFont="1" applyFill="1" applyAlignment="1">
      <alignment horizontal="left" vertical="top"/>
    </xf>
    <xf numFmtId="166" fontId="8" fillId="6" borderId="0" xfId="4" applyNumberFormat="1" applyFont="1" applyFill="1" applyAlignment="1">
      <alignment horizontal="left" vertical="top"/>
    </xf>
    <xf numFmtId="0" fontId="8" fillId="0" borderId="10" xfId="0" applyFont="1" applyBorder="1" applyAlignment="1">
      <alignment horizontal="left"/>
    </xf>
    <xf numFmtId="1" fontId="8" fillId="7" borderId="4" xfId="4" applyNumberFormat="1" applyFont="1" applyFill="1" applyBorder="1" applyAlignment="1">
      <alignment horizontal="left" vertical="top"/>
    </xf>
    <xf numFmtId="0" fontId="8" fillId="7" borderId="0" xfId="4" applyFont="1" applyFill="1" applyAlignment="1">
      <alignment horizontal="left" vertical="top"/>
    </xf>
    <xf numFmtId="1" fontId="6" fillId="7" borderId="0" xfId="4" applyNumberFormat="1" applyFont="1" applyFill="1" applyAlignment="1">
      <alignment horizontal="left" vertical="top"/>
    </xf>
    <xf numFmtId="1" fontId="8" fillId="7" borderId="0" xfId="4" applyNumberFormat="1" applyFont="1" applyFill="1" applyAlignment="1">
      <alignment horizontal="left" vertical="top"/>
    </xf>
    <xf numFmtId="2" fontId="8" fillId="7" borderId="0" xfId="4" applyNumberFormat="1" applyFont="1" applyFill="1" applyAlignment="1">
      <alignment horizontal="left" vertical="top"/>
    </xf>
    <xf numFmtId="166" fontId="8" fillId="7" borderId="0" xfId="4" applyNumberFormat="1" applyFont="1" applyFill="1" applyAlignment="1">
      <alignment horizontal="left" vertical="top"/>
    </xf>
    <xf numFmtId="0" fontId="8" fillId="7" borderId="10" xfId="0" applyFont="1" applyFill="1" applyBorder="1" applyAlignment="1">
      <alignment horizontal="left"/>
    </xf>
    <xf numFmtId="1" fontId="8" fillId="5" borderId="4" xfId="4" applyNumberFormat="1" applyFont="1" applyFill="1" applyBorder="1" applyAlignment="1">
      <alignment horizontal="left" vertical="top"/>
    </xf>
    <xf numFmtId="0" fontId="8" fillId="0" borderId="0" xfId="4" applyFont="1" applyAlignment="1">
      <alignment horizontal="left" vertical="top"/>
    </xf>
    <xf numFmtId="166" fontId="8" fillId="5" borderId="0" xfId="4" applyNumberFormat="1" applyFont="1" applyFill="1" applyAlignment="1">
      <alignment horizontal="left" vertical="top"/>
    </xf>
    <xf numFmtId="1" fontId="8" fillId="6" borderId="4" xfId="4" applyNumberFormat="1" applyFont="1" applyFill="1" applyBorder="1" applyAlignment="1">
      <alignment horizontal="left" vertical="top"/>
    </xf>
    <xf numFmtId="0" fontId="8" fillId="6" borderId="0" xfId="4" applyFont="1" applyFill="1" applyAlignment="1">
      <alignment horizontal="left" vertical="top"/>
    </xf>
    <xf numFmtId="1" fontId="8" fillId="6" borderId="0" xfId="4" applyNumberFormat="1" applyFont="1" applyFill="1" applyAlignment="1">
      <alignment horizontal="left" vertical="top"/>
    </xf>
    <xf numFmtId="1" fontId="8" fillId="0" borderId="4" xfId="4" applyNumberFormat="1" applyFont="1" applyBorder="1" applyAlignment="1">
      <alignment horizontal="left" vertical="top"/>
    </xf>
    <xf numFmtId="0" fontId="8" fillId="6" borderId="10" xfId="0" applyFont="1" applyFill="1" applyBorder="1" applyAlignment="1">
      <alignment horizontal="left"/>
    </xf>
    <xf numFmtId="0" fontId="6" fillId="6" borderId="0" xfId="4" applyFont="1" applyFill="1" applyAlignment="1">
      <alignment horizontal="left" vertical="top"/>
    </xf>
    <xf numFmtId="1" fontId="6" fillId="6" borderId="0" xfId="4" applyNumberFormat="1" applyFont="1" applyFill="1" applyAlignment="1">
      <alignment horizontal="left" vertical="top"/>
    </xf>
    <xf numFmtId="1" fontId="6" fillId="5" borderId="4" xfId="2" applyNumberFormat="1" applyFont="1" applyFill="1" applyBorder="1" applyAlignment="1" applyProtection="1">
      <alignment horizontal="left" vertical="top"/>
    </xf>
    <xf numFmtId="166" fontId="8" fillId="5" borderId="10" xfId="4" applyNumberFormat="1" applyFont="1" applyFill="1" applyBorder="1" applyAlignment="1">
      <alignment horizontal="left" vertical="top"/>
    </xf>
    <xf numFmtId="0" fontId="8" fillId="5" borderId="10" xfId="0" applyFont="1" applyFill="1" applyBorder="1" applyAlignment="1">
      <alignment horizontal="left"/>
    </xf>
    <xf numFmtId="166" fontId="6" fillId="7" borderId="0" xfId="4" applyNumberFormat="1" applyFont="1" applyFill="1" applyAlignment="1">
      <alignment horizontal="left" vertical="top"/>
    </xf>
    <xf numFmtId="166" fontId="6" fillId="7" borderId="0" xfId="2" applyNumberFormat="1" applyFont="1" applyFill="1" applyBorder="1" applyAlignment="1" applyProtection="1">
      <alignment horizontal="left" vertical="top"/>
    </xf>
    <xf numFmtId="0" fontId="6" fillId="7" borderId="10" xfId="2" applyFont="1" applyFill="1" applyBorder="1" applyAlignment="1">
      <alignment horizontal="left"/>
    </xf>
    <xf numFmtId="166" fontId="6" fillId="6" borderId="0" xfId="4" applyNumberFormat="1" applyFont="1" applyFill="1" applyAlignment="1">
      <alignment horizontal="left" vertical="top"/>
    </xf>
    <xf numFmtId="1" fontId="6" fillId="7" borderId="4" xfId="2" applyNumberFormat="1" applyFont="1" applyFill="1" applyBorder="1" applyAlignment="1" applyProtection="1">
      <alignment horizontal="left" vertical="top"/>
    </xf>
    <xf numFmtId="1" fontId="11" fillId="6" borderId="4" xfId="2" applyNumberFormat="1" applyFont="1" applyFill="1" applyBorder="1" applyAlignment="1" applyProtection="1">
      <alignment horizontal="left" vertical="top"/>
    </xf>
    <xf numFmtId="0" fontId="11" fillId="6" borderId="0" xfId="2" applyFont="1" applyFill="1" applyBorder="1" applyAlignment="1" applyProtection="1">
      <alignment horizontal="left" vertical="top"/>
    </xf>
    <xf numFmtId="1" fontId="11" fillId="6" borderId="0" xfId="2" applyNumberFormat="1" applyFont="1" applyFill="1" applyBorder="1" applyAlignment="1" applyProtection="1">
      <alignment horizontal="left" vertical="top"/>
    </xf>
    <xf numFmtId="166" fontId="11" fillId="6" borderId="0" xfId="2" applyNumberFormat="1" applyFont="1" applyFill="1" applyBorder="1" applyAlignment="1" applyProtection="1">
      <alignment horizontal="left" vertical="top"/>
    </xf>
    <xf numFmtId="2" fontId="11" fillId="6" borderId="0" xfId="2" applyNumberFormat="1" applyFont="1" applyFill="1" applyBorder="1" applyAlignment="1" applyProtection="1">
      <alignment horizontal="left" vertical="top"/>
    </xf>
    <xf numFmtId="0" fontId="11" fillId="6" borderId="10" xfId="2" applyFont="1" applyFill="1" applyBorder="1" applyAlignment="1">
      <alignment horizontal="left"/>
    </xf>
    <xf numFmtId="166" fontId="8" fillId="7" borderId="10" xfId="0" applyNumberFormat="1" applyFont="1" applyFill="1" applyBorder="1" applyAlignment="1">
      <alignment horizontal="center"/>
    </xf>
    <xf numFmtId="166" fontId="6" fillId="6" borderId="0" xfId="2" applyNumberFormat="1" applyFont="1" applyFill="1" applyBorder="1" applyAlignment="1" applyProtection="1">
      <alignment horizontal="left" vertical="top"/>
    </xf>
    <xf numFmtId="1" fontId="6" fillId="6" borderId="4" xfId="2" applyNumberFormat="1" applyFont="1" applyFill="1" applyBorder="1" applyAlignment="1" applyProtection="1">
      <alignment horizontal="left" vertical="top"/>
    </xf>
    <xf numFmtId="0" fontId="6" fillId="6" borderId="4" xfId="1" applyFont="1" applyFill="1" applyBorder="1" applyAlignment="1" applyProtection="1">
      <alignment horizontal="left" vertical="top"/>
    </xf>
    <xf numFmtId="1" fontId="6" fillId="6" borderId="4" xfId="1" applyNumberFormat="1" applyFont="1" applyFill="1" applyBorder="1" applyAlignment="1" applyProtection="1">
      <alignment horizontal="left" vertical="top"/>
    </xf>
    <xf numFmtId="2" fontId="8" fillId="8" borderId="0" xfId="4" applyNumberFormat="1" applyFont="1" applyFill="1" applyAlignment="1">
      <alignment horizontal="left" vertical="top"/>
    </xf>
    <xf numFmtId="0" fontId="8" fillId="7" borderId="0" xfId="0" applyFont="1" applyFill="1"/>
    <xf numFmtId="1" fontId="6" fillId="6" borderId="4" xfId="4" applyNumberFormat="1" applyFont="1" applyFill="1" applyBorder="1" applyAlignment="1">
      <alignment horizontal="left" vertical="top"/>
    </xf>
    <xf numFmtId="2" fontId="6" fillId="6" borderId="0" xfId="4" applyNumberFormat="1" applyFont="1" applyFill="1" applyAlignment="1">
      <alignment horizontal="left" vertical="top"/>
    </xf>
    <xf numFmtId="2" fontId="8" fillId="5" borderId="0" xfId="4" applyNumberFormat="1" applyFont="1" applyFill="1" applyAlignment="1">
      <alignment horizontal="left" vertical="top"/>
    </xf>
    <xf numFmtId="0" fontId="8" fillId="6" borderId="0" xfId="0" applyFont="1" applyFill="1"/>
    <xf numFmtId="0" fontId="6" fillId="6" borderId="0" xfId="1" applyFont="1" applyFill="1" applyBorder="1" applyAlignment="1" applyProtection="1">
      <alignment horizontal="left" vertical="top"/>
    </xf>
    <xf numFmtId="0" fontId="6" fillId="6" borderId="0" xfId="3" applyFont="1" applyFill="1" applyBorder="1" applyAlignment="1" applyProtection="1">
      <alignment horizontal="left" vertical="top"/>
    </xf>
    <xf numFmtId="1" fontId="6" fillId="6" borderId="0" xfId="3" applyNumberFormat="1" applyFont="1" applyFill="1" applyBorder="1" applyAlignment="1" applyProtection="1">
      <alignment horizontal="left" vertical="top"/>
    </xf>
    <xf numFmtId="2" fontId="6" fillId="6" borderId="0" xfId="3" applyNumberFormat="1" applyFont="1" applyFill="1" applyBorder="1" applyAlignment="1" applyProtection="1">
      <alignment horizontal="left" vertical="top"/>
    </xf>
    <xf numFmtId="166" fontId="6" fillId="6" borderId="0" xfId="3" applyNumberFormat="1" applyFont="1" applyFill="1" applyBorder="1" applyAlignment="1" applyProtection="1">
      <alignment horizontal="left" vertical="top"/>
    </xf>
    <xf numFmtId="0" fontId="6" fillId="6" borderId="10" xfId="3" applyFont="1" applyFill="1" applyBorder="1" applyAlignment="1">
      <alignment horizontal="left"/>
    </xf>
    <xf numFmtId="0" fontId="6" fillId="0" borderId="0" xfId="3" applyFont="1" applyFill="1" applyBorder="1"/>
    <xf numFmtId="0" fontId="12" fillId="6" borderId="0" xfId="0" applyFont="1" applyFill="1" applyAlignment="1">
      <alignment vertical="center"/>
    </xf>
    <xf numFmtId="1" fontId="13" fillId="7" borderId="4" xfId="2" applyNumberFormat="1" applyFont="1" applyFill="1" applyBorder="1" applyAlignment="1" applyProtection="1">
      <alignment horizontal="left" vertical="top"/>
    </xf>
    <xf numFmtId="2" fontId="8" fillId="6" borderId="0" xfId="0" applyNumberFormat="1" applyFont="1" applyFill="1" applyAlignment="1">
      <alignment horizontal="left"/>
    </xf>
    <xf numFmtId="0" fontId="6" fillId="7" borderId="10" xfId="0" applyFont="1" applyFill="1" applyBorder="1" applyAlignment="1">
      <alignment horizontal="left"/>
    </xf>
    <xf numFmtId="0" fontId="6" fillId="6" borderId="10" xfId="0" applyFont="1" applyFill="1" applyBorder="1" applyAlignment="1">
      <alignment horizontal="left"/>
    </xf>
    <xf numFmtId="1" fontId="6" fillId="7" borderId="4" xfId="2" applyNumberFormat="1" applyFont="1" applyFill="1" applyBorder="1" applyAlignment="1" applyProtection="1">
      <alignment horizontal="left" vertical="top" wrapText="1"/>
    </xf>
    <xf numFmtId="1" fontId="8" fillId="6" borderId="11" xfId="4" applyNumberFormat="1" applyFont="1" applyFill="1" applyBorder="1" applyAlignment="1">
      <alignment horizontal="left" vertical="top"/>
    </xf>
    <xf numFmtId="0" fontId="8" fillId="6" borderId="12" xfId="4" applyFont="1" applyFill="1" applyBorder="1" applyAlignment="1">
      <alignment horizontal="left" vertical="top"/>
    </xf>
    <xf numFmtId="2" fontId="8" fillId="6" borderId="12" xfId="4" applyNumberFormat="1" applyFont="1" applyFill="1" applyBorder="1" applyAlignment="1">
      <alignment horizontal="left" vertical="top"/>
    </xf>
    <xf numFmtId="166" fontId="8" fillId="6" borderId="12" xfId="4" applyNumberFormat="1" applyFont="1" applyFill="1" applyBorder="1" applyAlignment="1">
      <alignment horizontal="left" vertical="top"/>
    </xf>
    <xf numFmtId="166" fontId="6" fillId="6" borderId="12" xfId="4" applyNumberFormat="1" applyFont="1" applyFill="1" applyBorder="1" applyAlignment="1">
      <alignment horizontal="left" vertical="top"/>
    </xf>
    <xf numFmtId="2" fontId="8" fillId="6" borderId="13" xfId="4" applyNumberFormat="1" applyFont="1" applyFill="1" applyBorder="1" applyAlignment="1">
      <alignment horizontal="left" vertical="top"/>
    </xf>
    <xf numFmtId="1" fontId="8" fillId="0" borderId="0" xfId="4" applyNumberFormat="1" applyFont="1" applyAlignment="1">
      <alignment vertical="top"/>
    </xf>
    <xf numFmtId="0" fontId="8" fillId="0" borderId="0" xfId="4" applyFont="1" applyAlignment="1">
      <alignment vertical="top"/>
    </xf>
    <xf numFmtId="0" fontId="8" fillId="0" borderId="0" xfId="4" applyFont="1" applyAlignment="1">
      <alignment horizontal="right" vertical="top"/>
    </xf>
    <xf numFmtId="0" fontId="8" fillId="0" borderId="0" xfId="4" applyFont="1" applyAlignment="1">
      <alignment horizontal="center" vertical="top"/>
    </xf>
    <xf numFmtId="2" fontId="10" fillId="0" borderId="0" xfId="4" applyNumberFormat="1" applyFont="1" applyAlignment="1">
      <alignment horizontal="right" vertical="top"/>
    </xf>
    <xf numFmtId="2" fontId="8" fillId="0" borderId="0" xfId="4" applyNumberFormat="1" applyFont="1" applyAlignment="1">
      <alignment horizontal="right" vertical="top"/>
    </xf>
    <xf numFmtId="166" fontId="8" fillId="0" borderId="0" xfId="4" applyNumberFormat="1" applyFont="1" applyAlignment="1">
      <alignment horizontal="left" vertical="top"/>
    </xf>
    <xf numFmtId="166" fontId="8" fillId="0" borderId="0" xfId="4" applyNumberFormat="1" applyFont="1" applyAlignment="1">
      <alignment horizontal="right" vertical="top"/>
    </xf>
    <xf numFmtId="1" fontId="8" fillId="0" borderId="0" xfId="4" applyNumberFormat="1" applyFont="1" applyAlignment="1" applyProtection="1">
      <alignment vertical="top"/>
      <protection locked="0"/>
    </xf>
    <xf numFmtId="0" fontId="8" fillId="0" borderId="0" xfId="4" applyFont="1" applyAlignment="1" applyProtection="1">
      <alignment vertical="top"/>
      <protection locked="0"/>
    </xf>
    <xf numFmtId="0" fontId="10" fillId="0" borderId="0" xfId="4" applyFont="1" applyAlignment="1" applyProtection="1">
      <alignment horizontal="right" vertical="top"/>
      <protection locked="0"/>
    </xf>
    <xf numFmtId="0" fontId="10" fillId="0" borderId="0" xfId="4" applyFont="1" applyAlignment="1" applyProtection="1">
      <alignment horizontal="center" vertical="top"/>
      <protection locked="0"/>
    </xf>
    <xf numFmtId="2" fontId="8" fillId="0" borderId="0" xfId="4" applyNumberFormat="1" applyFont="1" applyAlignment="1" applyProtection="1">
      <alignment vertical="top"/>
      <protection locked="0"/>
    </xf>
    <xf numFmtId="166" fontId="10" fillId="0" borderId="0" xfId="4" applyNumberFormat="1" applyFont="1" applyAlignment="1" applyProtection="1">
      <alignment horizontal="left" vertical="top"/>
      <protection locked="0"/>
    </xf>
    <xf numFmtId="166" fontId="8" fillId="0" borderId="0" xfId="4" applyNumberFormat="1" applyFont="1" applyAlignment="1" applyProtection="1">
      <alignment vertical="top"/>
      <protection locked="0"/>
    </xf>
    <xf numFmtId="2" fontId="10" fillId="0" borderId="0" xfId="4" applyNumberFormat="1" applyFont="1" applyAlignment="1" applyProtection="1">
      <alignment vertical="top"/>
      <protection locked="0"/>
    </xf>
    <xf numFmtId="1" fontId="8" fillId="5" borderId="0" xfId="4" applyNumberFormat="1" applyFont="1" applyFill="1" applyAlignment="1" applyProtection="1">
      <alignment vertical="top"/>
      <protection locked="0"/>
    </xf>
    <xf numFmtId="0" fontId="8" fillId="5" borderId="0" xfId="4" applyFont="1" applyFill="1" applyAlignment="1" applyProtection="1">
      <alignment vertical="top"/>
      <protection locked="0"/>
    </xf>
    <xf numFmtId="0" fontId="8" fillId="6" borderId="0" xfId="0" applyFont="1" applyFill="1" applyAlignment="1">
      <alignment vertical="center"/>
    </xf>
    <xf numFmtId="0" fontId="8" fillId="6" borderId="0" xfId="4" applyFont="1" applyFill="1" applyAlignment="1" applyProtection="1">
      <alignment vertical="top"/>
      <protection locked="0"/>
    </xf>
    <xf numFmtId="0" fontId="10" fillId="6" borderId="0" xfId="4" applyFont="1" applyFill="1" applyAlignment="1" applyProtection="1">
      <alignment horizontal="right" vertical="top"/>
      <protection locked="0"/>
    </xf>
    <xf numFmtId="0" fontId="10" fillId="6" borderId="0" xfId="4" applyFont="1" applyFill="1" applyAlignment="1" applyProtection="1">
      <alignment horizontal="center" vertical="top"/>
      <protection locked="0"/>
    </xf>
    <xf numFmtId="2" fontId="8" fillId="6" borderId="0" xfId="4" applyNumberFormat="1" applyFont="1" applyFill="1" applyAlignment="1" applyProtection="1">
      <alignment vertical="top"/>
      <protection locked="0"/>
    </xf>
    <xf numFmtId="1" fontId="8" fillId="6" borderId="0" xfId="4" applyNumberFormat="1" applyFont="1" applyFill="1" applyAlignment="1" applyProtection="1">
      <alignment vertical="top"/>
      <protection locked="0"/>
    </xf>
    <xf numFmtId="166" fontId="8" fillId="0" borderId="0" xfId="4" applyNumberFormat="1" applyFont="1" applyAlignment="1" applyProtection="1">
      <alignment horizontal="left" vertical="top"/>
      <protection locked="0"/>
    </xf>
    <xf numFmtId="166" fontId="8" fillId="0" borderId="0" xfId="0" applyNumberFormat="1" applyFont="1" applyAlignment="1">
      <alignment vertical="top"/>
    </xf>
    <xf numFmtId="0" fontId="8" fillId="0" borderId="0" xfId="0" applyFont="1" applyAlignment="1">
      <alignment vertical="top"/>
    </xf>
    <xf numFmtId="0" fontId="6" fillId="0" borderId="0" xfId="4" applyFont="1" applyProtection="1">
      <protection locked="0"/>
    </xf>
    <xf numFmtId="1" fontId="8" fillId="6" borderId="0" xfId="4" applyNumberFormat="1" applyFont="1" applyFill="1" applyAlignment="1" applyProtection="1">
      <alignment horizontal="left" vertical="top"/>
      <protection locked="0"/>
    </xf>
    <xf numFmtId="0" fontId="8" fillId="6" borderId="0" xfId="4" applyFont="1" applyFill="1" applyProtection="1">
      <protection locked="0"/>
    </xf>
    <xf numFmtId="0" fontId="8" fillId="6" borderId="0" xfId="4" applyFont="1" applyFill="1" applyAlignment="1" applyProtection="1">
      <alignment horizontal="left" vertical="top"/>
      <protection locked="0"/>
    </xf>
    <xf numFmtId="1" fontId="8" fillId="0" borderId="0" xfId="4" applyNumberFormat="1" applyFont="1" applyAlignment="1" applyProtection="1">
      <alignment horizontal="left" vertical="top"/>
      <protection locked="0"/>
    </xf>
    <xf numFmtId="0" fontId="8" fillId="0" borderId="0" xfId="4" applyFont="1" applyAlignment="1" applyProtection="1">
      <alignment horizontal="left" vertical="top"/>
      <protection locked="0"/>
    </xf>
    <xf numFmtId="0" fontId="10" fillId="0" borderId="0" xfId="4" applyFont="1" applyAlignment="1" applyProtection="1">
      <alignment horizontal="left" vertical="top"/>
      <protection locked="0"/>
    </xf>
    <xf numFmtId="2" fontId="8" fillId="0" borderId="0" xfId="4" applyNumberFormat="1" applyFont="1" applyAlignment="1" applyProtection="1">
      <alignment horizontal="left" vertical="top"/>
      <protection locked="0"/>
    </xf>
    <xf numFmtId="2" fontId="10" fillId="0" borderId="0" xfId="4" applyNumberFormat="1" applyFont="1" applyAlignment="1" applyProtection="1">
      <alignment horizontal="left" vertical="top"/>
      <protection locked="0"/>
    </xf>
    <xf numFmtId="1" fontId="6" fillId="0" borderId="0" xfId="4" applyNumberFormat="1" applyFont="1" applyAlignment="1" applyProtection="1">
      <alignment vertical="top"/>
      <protection locked="0"/>
    </xf>
    <xf numFmtId="0" fontId="8" fillId="0" borderId="0" xfId="4" applyFont="1" applyAlignment="1" applyProtection="1">
      <alignment horizontal="right" vertical="top"/>
      <protection locked="0"/>
    </xf>
    <xf numFmtId="0" fontId="8" fillId="0" borderId="0" xfId="4" applyFont="1" applyAlignment="1" applyProtection="1">
      <alignment horizontal="center" vertical="top"/>
      <protection locked="0"/>
    </xf>
    <xf numFmtId="0" fontId="10" fillId="0" borderId="0" xfId="4" applyFont="1" applyAlignment="1" applyProtection="1">
      <alignment vertical="top"/>
      <protection locked="0"/>
    </xf>
    <xf numFmtId="166" fontId="10" fillId="0" borderId="0" xfId="4" applyNumberFormat="1" applyFont="1" applyAlignment="1" applyProtection="1">
      <alignment vertical="top"/>
      <protection locked="0"/>
    </xf>
    <xf numFmtId="0" fontId="5" fillId="0" borderId="0" xfId="0" applyFont="1" applyProtection="1">
      <protection locked="0"/>
    </xf>
    <xf numFmtId="0" fontId="5" fillId="0" borderId="0" xfId="0" applyFont="1" applyAlignment="1" applyProtection="1">
      <alignment horizontal="left"/>
      <protection locked="0"/>
    </xf>
    <xf numFmtId="2" fontId="10" fillId="0" borderId="0" xfId="0" applyNumberFormat="1" applyFont="1" applyProtection="1">
      <protection locked="0"/>
    </xf>
    <xf numFmtId="164" fontId="5" fillId="5" borderId="0" xfId="4" applyNumberFormat="1" applyFont="1" applyFill="1" applyProtection="1">
      <protection locked="0"/>
    </xf>
    <xf numFmtId="2" fontId="5" fillId="0" borderId="0" xfId="0" applyNumberFormat="1" applyFont="1" applyProtection="1">
      <protection locked="0"/>
    </xf>
    <xf numFmtId="0" fontId="5" fillId="0" borderId="0" xfId="4" applyFont="1" applyProtection="1">
      <protection locked="0"/>
    </xf>
    <xf numFmtId="2" fontId="5" fillId="0" borderId="0" xfId="4" applyNumberFormat="1" applyFont="1" applyProtection="1">
      <protection locked="0"/>
    </xf>
    <xf numFmtId="0" fontId="5" fillId="0" borderId="0" xfId="0" applyFont="1"/>
    <xf numFmtId="165" fontId="5" fillId="0" borderId="0" xfId="0" applyNumberFormat="1" applyFont="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10" xfId="0" applyFont="1" applyBorder="1" applyAlignment="1">
      <alignment horizontal="left" vertical="top" wrapText="1"/>
    </xf>
    <xf numFmtId="2" fontId="5" fillId="0" borderId="7" xfId="0" applyNumberFormat="1" applyFont="1" applyBorder="1" applyAlignment="1">
      <alignment horizontal="left" vertical="top" wrapText="1"/>
    </xf>
    <xf numFmtId="2" fontId="5" fillId="0" borderId="8" xfId="0" applyNumberFormat="1" applyFont="1" applyBorder="1" applyAlignment="1">
      <alignment horizontal="left" vertical="top" wrapText="1"/>
    </xf>
    <xf numFmtId="2" fontId="5" fillId="6" borderId="8" xfId="0" applyNumberFormat="1" applyFont="1" applyFill="1" applyBorder="1" applyAlignment="1">
      <alignment horizontal="left" vertical="top" wrapText="1"/>
    </xf>
    <xf numFmtId="166" fontId="5" fillId="0" borderId="9" xfId="0" applyNumberFormat="1" applyFont="1" applyBorder="1" applyAlignment="1">
      <alignment horizontal="left" vertical="top"/>
    </xf>
    <xf numFmtId="1" fontId="8" fillId="8" borderId="7" xfId="0" applyNumberFormat="1" applyFont="1" applyFill="1" applyBorder="1" applyAlignment="1">
      <alignment horizontal="left" vertical="top"/>
    </xf>
    <xf numFmtId="0" fontId="8" fillId="8" borderId="8" xfId="0" applyFont="1" applyFill="1" applyBorder="1" applyAlignment="1">
      <alignment horizontal="left" vertical="top"/>
    </xf>
    <xf numFmtId="1" fontId="8" fillId="8" borderId="8" xfId="0" applyNumberFormat="1" applyFont="1" applyFill="1" applyBorder="1" applyAlignment="1">
      <alignment horizontal="left" vertical="top"/>
    </xf>
    <xf numFmtId="2" fontId="8" fillId="8" borderId="8" xfId="0" applyNumberFormat="1" applyFont="1" applyFill="1" applyBorder="1" applyAlignment="1">
      <alignment horizontal="left" vertical="top"/>
    </xf>
    <xf numFmtId="2" fontId="6" fillId="8" borderId="8" xfId="0" applyNumberFormat="1" applyFont="1" applyFill="1" applyBorder="1" applyAlignment="1">
      <alignment horizontal="left" vertical="top"/>
    </xf>
    <xf numFmtId="1" fontId="8" fillId="6" borderId="4" xfId="0" applyNumberFormat="1" applyFont="1" applyFill="1" applyBorder="1" applyAlignment="1">
      <alignment horizontal="left" vertical="top"/>
    </xf>
    <xf numFmtId="0" fontId="8" fillId="0" borderId="0" xfId="0" applyFont="1" applyAlignment="1">
      <alignment horizontal="left" vertical="top"/>
    </xf>
    <xf numFmtId="1" fontId="8" fillId="0" borderId="0" xfId="0" applyNumberFormat="1" applyFont="1" applyAlignment="1">
      <alignment horizontal="left" vertical="top"/>
    </xf>
    <xf numFmtId="0" fontId="8" fillId="6" borderId="0" xfId="0" applyFont="1" applyFill="1" applyAlignment="1">
      <alignment horizontal="left" vertical="top"/>
    </xf>
    <xf numFmtId="2" fontId="8" fillId="9" borderId="0" xfId="0" applyNumberFormat="1" applyFont="1" applyFill="1" applyAlignment="1">
      <alignment horizontal="left" vertical="top"/>
    </xf>
    <xf numFmtId="2" fontId="6" fillId="9" borderId="0" xfId="0" applyNumberFormat="1" applyFont="1" applyFill="1" applyAlignment="1">
      <alignment horizontal="left" vertical="top"/>
    </xf>
    <xf numFmtId="2" fontId="8" fillId="0" borderId="0" xfId="0" applyNumberFormat="1" applyFont="1" applyAlignment="1">
      <alignment horizontal="left" vertical="top"/>
    </xf>
    <xf numFmtId="1" fontId="8" fillId="8" borderId="4" xfId="0" applyNumberFormat="1" applyFont="1" applyFill="1" applyBorder="1" applyAlignment="1">
      <alignment horizontal="left" vertical="top"/>
    </xf>
    <xf numFmtId="0" fontId="8" fillId="8" borderId="0" xfId="0" applyFont="1" applyFill="1" applyAlignment="1">
      <alignment horizontal="left" vertical="top"/>
    </xf>
    <xf numFmtId="1" fontId="8" fillId="8" borderId="0" xfId="0" applyNumberFormat="1" applyFont="1" applyFill="1" applyAlignment="1">
      <alignment horizontal="left" vertical="top"/>
    </xf>
    <xf numFmtId="2" fontId="8" fillId="8" borderId="0" xfId="0" applyNumberFormat="1" applyFont="1" applyFill="1" applyAlignment="1">
      <alignment horizontal="left" vertical="top"/>
    </xf>
    <xf numFmtId="2" fontId="6" fillId="8" borderId="0" xfId="0" applyNumberFormat="1" applyFont="1" applyFill="1" applyAlignment="1">
      <alignment horizontal="left" vertical="top"/>
    </xf>
    <xf numFmtId="1" fontId="8" fillId="5" borderId="4" xfId="0" applyNumberFormat="1" applyFont="1" applyFill="1" applyBorder="1" applyAlignment="1">
      <alignment horizontal="left" vertical="top"/>
    </xf>
    <xf numFmtId="166" fontId="8" fillId="7" borderId="10" xfId="0" applyNumberFormat="1" applyFont="1" applyFill="1" applyBorder="1" applyAlignment="1">
      <alignment horizontal="left"/>
    </xf>
    <xf numFmtId="1" fontId="8" fillId="7" borderId="4" xfId="0" applyNumberFormat="1" applyFont="1" applyFill="1" applyBorder="1" applyAlignment="1">
      <alignment horizontal="left" vertical="top"/>
    </xf>
    <xf numFmtId="0" fontId="8" fillId="7" borderId="0" xfId="0" applyFont="1" applyFill="1" applyAlignment="1">
      <alignment horizontal="left" vertical="top"/>
    </xf>
    <xf numFmtId="1" fontId="8" fillId="7" borderId="0" xfId="0" applyNumberFormat="1" applyFont="1" applyFill="1" applyAlignment="1">
      <alignment horizontal="left" vertical="top"/>
    </xf>
    <xf numFmtId="166" fontId="8" fillId="0" borderId="10" xfId="0" applyNumberFormat="1" applyFont="1" applyBorder="1" applyAlignment="1">
      <alignment horizontal="left"/>
    </xf>
    <xf numFmtId="1" fontId="6" fillId="0" borderId="4" xfId="0" applyNumberFormat="1" applyFont="1" applyBorder="1" applyAlignment="1">
      <alignment horizontal="left" vertical="top"/>
    </xf>
    <xf numFmtId="0" fontId="6" fillId="0" borderId="0" xfId="0" applyFont="1" applyAlignment="1">
      <alignment horizontal="left" vertical="top"/>
    </xf>
    <xf numFmtId="1" fontId="6" fillId="0" borderId="0" xfId="0" applyNumberFormat="1" applyFont="1" applyAlignment="1">
      <alignment horizontal="left" vertical="top"/>
    </xf>
    <xf numFmtId="1" fontId="6" fillId="5" borderId="4" xfId="2" applyNumberFormat="1" applyFont="1" applyFill="1" applyBorder="1" applyAlignment="1">
      <alignment horizontal="left" vertical="top"/>
    </xf>
    <xf numFmtId="0" fontId="6" fillId="7" borderId="0" xfId="0" applyFont="1" applyFill="1" applyAlignment="1">
      <alignment horizontal="left" vertical="top"/>
    </xf>
    <xf numFmtId="1" fontId="6" fillId="7" borderId="0" xfId="0" applyNumberFormat="1" applyFont="1" applyFill="1" applyAlignment="1">
      <alignment horizontal="left" vertical="top"/>
    </xf>
    <xf numFmtId="1" fontId="8" fillId="6" borderId="0" xfId="0" applyNumberFormat="1" applyFont="1" applyFill="1" applyAlignment="1">
      <alignment horizontal="left" vertical="top"/>
    </xf>
    <xf numFmtId="2" fontId="8" fillId="7" borderId="0" xfId="0" applyNumberFormat="1" applyFont="1" applyFill="1" applyAlignment="1">
      <alignment horizontal="left" vertical="top"/>
    </xf>
    <xf numFmtId="2" fontId="6" fillId="7" borderId="0" xfId="0" applyNumberFormat="1" applyFont="1" applyFill="1" applyAlignment="1">
      <alignment horizontal="left" vertical="top"/>
    </xf>
    <xf numFmtId="1" fontId="6" fillId="7" borderId="4" xfId="2" applyNumberFormat="1" applyFont="1" applyFill="1" applyBorder="1" applyAlignment="1">
      <alignment horizontal="left" vertical="top"/>
    </xf>
    <xf numFmtId="49" fontId="8" fillId="6" borderId="0" xfId="0" applyNumberFormat="1" applyFont="1" applyFill="1" applyAlignment="1">
      <alignment horizontal="left" vertical="top"/>
    </xf>
    <xf numFmtId="2" fontId="8" fillId="6" borderId="0" xfId="0" applyNumberFormat="1" applyFont="1" applyFill="1" applyAlignment="1">
      <alignment horizontal="left" vertical="top"/>
    </xf>
    <xf numFmtId="2" fontId="6" fillId="6" borderId="0" xfId="0" applyNumberFormat="1" applyFont="1" applyFill="1" applyAlignment="1">
      <alignment horizontal="left" vertical="top"/>
    </xf>
    <xf numFmtId="1" fontId="6" fillId="6" borderId="4" xfId="2" applyNumberFormat="1" applyFont="1" applyFill="1" applyBorder="1" applyAlignment="1">
      <alignment horizontal="left" vertical="top"/>
    </xf>
    <xf numFmtId="0" fontId="6" fillId="6" borderId="4" xfId="1" applyFont="1" applyFill="1" applyBorder="1" applyAlignment="1">
      <alignment horizontal="left" vertical="top"/>
    </xf>
    <xf numFmtId="166" fontId="6" fillId="6" borderId="10" xfId="2" applyNumberFormat="1" applyFont="1" applyFill="1" applyBorder="1" applyAlignment="1">
      <alignment horizontal="left"/>
    </xf>
    <xf numFmtId="1" fontId="8" fillId="9" borderId="4" xfId="0" applyNumberFormat="1" applyFont="1" applyFill="1" applyBorder="1" applyAlignment="1">
      <alignment horizontal="left" vertical="top"/>
    </xf>
    <xf numFmtId="1" fontId="11" fillId="6" borderId="4" xfId="2" applyNumberFormat="1" applyFont="1" applyFill="1" applyBorder="1" applyAlignment="1">
      <alignment horizontal="left" vertical="top"/>
    </xf>
    <xf numFmtId="0" fontId="8" fillId="6" borderId="0" xfId="0" applyFont="1" applyFill="1" applyAlignment="1">
      <alignment horizontal="left"/>
    </xf>
    <xf numFmtId="0" fontId="8" fillId="6" borderId="10" xfId="0" applyFont="1" applyFill="1" applyBorder="1" applyAlignment="1">
      <alignment horizontal="left" vertical="top"/>
    </xf>
    <xf numFmtId="0" fontId="6" fillId="6" borderId="0" xfId="3" applyNumberFormat="1" applyFont="1" applyFill="1" applyBorder="1" applyAlignment="1">
      <alignment horizontal="left" vertical="top"/>
    </xf>
    <xf numFmtId="49" fontId="8" fillId="7" borderId="0" xfId="4" applyNumberFormat="1" applyFont="1" applyFill="1" applyAlignment="1">
      <alignment horizontal="left" vertical="top"/>
    </xf>
    <xf numFmtId="2" fontId="8" fillId="5" borderId="0" xfId="0" applyNumberFormat="1" applyFont="1" applyFill="1" applyAlignment="1">
      <alignment horizontal="left" vertical="top"/>
    </xf>
    <xf numFmtId="1" fontId="8" fillId="7" borderId="11" xfId="0" applyNumberFormat="1" applyFont="1" applyFill="1" applyBorder="1" applyAlignment="1">
      <alignment horizontal="left" vertical="top" wrapText="1"/>
    </xf>
    <xf numFmtId="0" fontId="8" fillId="7" borderId="12" xfId="0" applyFont="1" applyFill="1" applyBorder="1" applyAlignment="1">
      <alignment horizontal="left" vertical="top"/>
    </xf>
    <xf numFmtId="2" fontId="8" fillId="7" borderId="12" xfId="0" applyNumberFormat="1" applyFont="1" applyFill="1" applyBorder="1" applyAlignment="1">
      <alignment horizontal="left" vertical="top"/>
    </xf>
    <xf numFmtId="2" fontId="6" fillId="7" borderId="12" xfId="0" applyNumberFormat="1" applyFont="1" applyFill="1" applyBorder="1" applyAlignment="1">
      <alignment horizontal="left" vertical="top"/>
    </xf>
    <xf numFmtId="166" fontId="8" fillId="7" borderId="13" xfId="0" applyNumberFormat="1" applyFont="1" applyFill="1" applyBorder="1" applyAlignment="1">
      <alignment horizontal="left" vertical="top"/>
    </xf>
    <xf numFmtId="1" fontId="8" fillId="0" borderId="0" xfId="0" applyNumberFormat="1" applyFont="1"/>
    <xf numFmtId="1" fontId="8" fillId="0" borderId="0" xfId="0" applyNumberFormat="1" applyFont="1" applyAlignment="1">
      <alignment horizontal="left"/>
    </xf>
    <xf numFmtId="2" fontId="10" fillId="0" borderId="0" xfId="0" applyNumberFormat="1" applyFont="1" applyAlignment="1">
      <alignment horizontal="right"/>
    </xf>
    <xf numFmtId="1" fontId="6" fillId="0" borderId="0" xfId="4" applyNumberFormat="1" applyFont="1" applyProtection="1">
      <protection locked="0"/>
    </xf>
    <xf numFmtId="2" fontId="8" fillId="0" borderId="0" xfId="0" applyNumberFormat="1" applyFont="1"/>
    <xf numFmtId="0" fontId="8" fillId="5" borderId="0" xfId="0" applyFont="1" applyFill="1"/>
    <xf numFmtId="1" fontId="6" fillId="6" borderId="0" xfId="4" applyNumberFormat="1" applyFont="1" applyFill="1" applyProtection="1">
      <protection locked="0"/>
    </xf>
    <xf numFmtId="2" fontId="8" fillId="6" borderId="0" xfId="0" applyNumberFormat="1" applyFont="1" applyFill="1"/>
    <xf numFmtId="2" fontId="8" fillId="0" borderId="0" xfId="4" applyNumberFormat="1" applyFont="1" applyProtection="1">
      <protection locked="0"/>
    </xf>
    <xf numFmtId="0" fontId="6" fillId="6" borderId="0" xfId="4" applyFont="1" applyFill="1" applyProtection="1">
      <protection locked="0"/>
    </xf>
    <xf numFmtId="2" fontId="8" fillId="6" borderId="0" xfId="4" applyNumberFormat="1" applyFont="1" applyFill="1" applyProtection="1">
      <protection locked="0"/>
    </xf>
    <xf numFmtId="0" fontId="10" fillId="0" borderId="0" xfId="4" applyFont="1" applyProtection="1">
      <protection locked="0"/>
    </xf>
    <xf numFmtId="1" fontId="8" fillId="0" borderId="0" xfId="4" applyNumberFormat="1" applyFont="1" applyProtection="1">
      <protection locked="0"/>
    </xf>
    <xf numFmtId="0" fontId="10" fillId="0" borderId="0" xfId="4" applyFont="1" applyAlignment="1" applyProtection="1">
      <alignment horizontal="right"/>
      <protection locked="0"/>
    </xf>
    <xf numFmtId="0" fontId="10" fillId="0" borderId="0" xfId="4" applyFont="1" applyAlignment="1" applyProtection="1">
      <alignment horizontal="center"/>
      <protection locked="0"/>
    </xf>
    <xf numFmtId="0" fontId="5" fillId="0" borderId="0" xfId="4" applyFont="1" applyAlignment="1" applyProtection="1">
      <alignment horizontal="right"/>
      <protection locked="0"/>
    </xf>
    <xf numFmtId="0" fontId="5" fillId="0" borderId="0" xfId="4" applyFont="1" applyAlignment="1" applyProtection="1">
      <alignment horizontal="center"/>
      <protection locked="0"/>
    </xf>
    <xf numFmtId="1" fontId="6" fillId="0" borderId="0" xfId="4" applyNumberFormat="1" applyFont="1" applyAlignment="1" applyProtection="1">
      <alignment horizontal="right"/>
      <protection locked="0"/>
    </xf>
    <xf numFmtId="1" fontId="6" fillId="0" borderId="0" xfId="4" applyNumberFormat="1" applyFont="1" applyAlignment="1" applyProtection="1">
      <alignment horizontal="center"/>
      <protection locked="0"/>
    </xf>
    <xf numFmtId="165" fontId="5" fillId="5" borderId="0" xfId="4" applyNumberFormat="1" applyFont="1" applyFill="1" applyAlignment="1" applyProtection="1">
      <alignment horizontal="center" vertical="top"/>
      <protection locked="0"/>
    </xf>
    <xf numFmtId="0" fontId="10" fillId="0" borderId="1" xfId="4" applyFont="1" applyBorder="1" applyAlignment="1">
      <alignment horizontal="center"/>
    </xf>
    <xf numFmtId="0" fontId="10" fillId="0" borderId="2" xfId="4" applyFont="1" applyBorder="1" applyAlignment="1">
      <alignment horizontal="center"/>
    </xf>
    <xf numFmtId="0" fontId="10" fillId="0" borderId="3" xfId="4" applyFont="1" applyBorder="1" applyAlignment="1">
      <alignment horizontal="center"/>
    </xf>
    <xf numFmtId="165" fontId="5" fillId="0" borderId="0" xfId="0" applyNumberFormat="1" applyFont="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cellXfs>
  <cellStyles count="5">
    <cellStyle name="Bad" xfId="2" builtinId="27"/>
    <cellStyle name="Good" xfId="1" builtinId="26"/>
    <cellStyle name="Neutral" xfId="3" builtinId="28"/>
    <cellStyle name="Normal" xfId="0" builtinId="0"/>
    <cellStyle name="Normal 2" xfId="4" xr:uid="{AA28B78A-E5DF-42F3-AEDA-4B5821CA15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BBF2-EECE-4D5F-BC4F-FF630DC82BDA}">
  <dimension ref="A1:MC139"/>
  <sheetViews>
    <sheetView tabSelected="1" workbookViewId="0">
      <selection activeCell="C5" sqref="C5:D5"/>
    </sheetView>
  </sheetViews>
  <sheetFormatPr defaultColWidth="9.1796875" defaultRowHeight="12.5" x14ac:dyDescent="0.25"/>
  <cols>
    <col min="1" max="1" width="50.7265625" style="8" customWidth="1"/>
    <col min="2" max="2" width="14.1796875" style="8" customWidth="1"/>
    <col min="3" max="3" width="10.81640625" style="8" customWidth="1"/>
    <col min="4" max="4" width="8.26953125" style="8" bestFit="1" customWidth="1"/>
    <col min="5" max="5" width="11.26953125" style="8" customWidth="1"/>
    <col min="6" max="8" width="9.1796875" style="8"/>
    <col min="9" max="9" width="16" style="8" customWidth="1"/>
    <col min="10" max="10" width="7.54296875" style="8" customWidth="1"/>
    <col min="11" max="11" width="11.08984375" style="8" bestFit="1" customWidth="1"/>
    <col min="12" max="12" width="8.54296875" style="8" bestFit="1" customWidth="1"/>
    <col min="13" max="13" width="10.1796875" style="7" bestFit="1" customWidth="1"/>
    <col min="14" max="16384" width="9.1796875" style="8"/>
  </cols>
  <sheetData>
    <row r="1" spans="1:13" ht="14.5" x14ac:dyDescent="0.35">
      <c r="A1" s="1" t="s">
        <v>0</v>
      </c>
      <c r="B1" s="2"/>
      <c r="C1" s="3"/>
      <c r="D1" s="4"/>
      <c r="E1" s="5"/>
      <c r="F1" s="5"/>
      <c r="G1" s="5"/>
      <c r="H1" s="5"/>
      <c r="I1" s="5"/>
      <c r="J1" s="6"/>
      <c r="K1" s="5"/>
      <c r="L1" s="5"/>
    </row>
    <row r="2" spans="1:13" ht="14.5" x14ac:dyDescent="0.35">
      <c r="A2" s="1" t="s">
        <v>1</v>
      </c>
      <c r="B2" s="2"/>
      <c r="C2" s="3"/>
      <c r="D2" s="4"/>
      <c r="E2" s="5"/>
      <c r="F2" s="5"/>
      <c r="G2" s="5"/>
      <c r="H2" s="5"/>
      <c r="I2" s="9"/>
      <c r="J2" s="6"/>
      <c r="K2" s="5"/>
      <c r="L2" s="5"/>
    </row>
    <row r="3" spans="1:13" ht="14.5" x14ac:dyDescent="0.35">
      <c r="A3" s="10" t="s">
        <v>2</v>
      </c>
      <c r="B3" s="2"/>
      <c r="C3" s="3"/>
      <c r="D3" s="4"/>
      <c r="E3" s="5"/>
      <c r="F3" s="5"/>
      <c r="G3" s="5"/>
      <c r="H3" s="5"/>
      <c r="I3" s="5"/>
      <c r="J3" s="6"/>
      <c r="K3" s="5"/>
      <c r="L3" s="5"/>
    </row>
    <row r="4" spans="1:13" ht="13" x14ac:dyDescent="0.25">
      <c r="A4" s="1" t="s">
        <v>3</v>
      </c>
      <c r="B4" s="2"/>
      <c r="C4" s="3"/>
      <c r="D4" s="4"/>
      <c r="E4" s="11"/>
      <c r="F4" s="11"/>
      <c r="G4" s="11"/>
      <c r="H4" s="11"/>
      <c r="I4" s="11"/>
      <c r="J4" s="11"/>
      <c r="K4" s="11"/>
      <c r="L4" s="11"/>
    </row>
    <row r="5" spans="1:13" ht="13.5" thickBot="1" x14ac:dyDescent="0.3">
      <c r="A5" s="12" t="s">
        <v>4</v>
      </c>
      <c r="B5" s="1" t="s">
        <v>5</v>
      </c>
      <c r="C5" s="232">
        <v>44356</v>
      </c>
      <c r="D5" s="232"/>
      <c r="E5" s="11"/>
      <c r="F5" s="11"/>
      <c r="G5" s="11"/>
      <c r="H5" s="11"/>
      <c r="I5" s="11"/>
      <c r="J5" s="11"/>
      <c r="K5" s="11"/>
      <c r="L5" s="11"/>
    </row>
    <row r="6" spans="1:13" ht="13" thickBot="1" x14ac:dyDescent="0.3">
      <c r="A6" s="13"/>
      <c r="B6" s="14"/>
      <c r="C6" s="15"/>
      <c r="D6" s="16"/>
      <c r="E6" s="233" t="s">
        <v>6</v>
      </c>
      <c r="F6" s="234"/>
      <c r="G6" s="234"/>
      <c r="H6" s="234"/>
      <c r="I6" s="234"/>
      <c r="J6" s="234"/>
      <c r="K6" s="234"/>
      <c r="L6" s="234"/>
      <c r="M6" s="17"/>
    </row>
    <row r="7" spans="1:13" ht="14" customHeight="1" thickBot="1" x14ac:dyDescent="0.3">
      <c r="A7" s="13"/>
      <c r="B7" s="14"/>
      <c r="C7" s="15"/>
      <c r="D7" s="16"/>
      <c r="E7" s="18"/>
      <c r="F7" s="19"/>
      <c r="G7" s="19"/>
      <c r="H7" s="19"/>
      <c r="I7" s="19"/>
      <c r="J7" s="19"/>
      <c r="K7" s="233" t="s">
        <v>7</v>
      </c>
      <c r="L7" s="234"/>
      <c r="M7" s="235"/>
    </row>
    <row r="8" spans="1:13" ht="27" customHeight="1" thickBot="1" x14ac:dyDescent="0.3">
      <c r="A8" s="20" t="s">
        <v>8</v>
      </c>
      <c r="B8" s="21" t="s">
        <v>9</v>
      </c>
      <c r="C8" s="21" t="s">
        <v>10</v>
      </c>
      <c r="D8" s="21" t="s">
        <v>11</v>
      </c>
      <c r="E8" s="22" t="s">
        <v>12</v>
      </c>
      <c r="F8" s="23" t="s">
        <v>13</v>
      </c>
      <c r="G8" s="23" t="s">
        <v>14</v>
      </c>
      <c r="H8" s="23" t="s">
        <v>15</v>
      </c>
      <c r="I8" s="24" t="s">
        <v>16</v>
      </c>
      <c r="J8" s="25" t="s">
        <v>17</v>
      </c>
      <c r="K8" s="26" t="s">
        <v>18</v>
      </c>
      <c r="L8" s="27" t="s">
        <v>19</v>
      </c>
      <c r="M8" s="28" t="s">
        <v>20</v>
      </c>
    </row>
    <row r="9" spans="1:13" x14ac:dyDescent="0.25">
      <c r="A9" s="29" t="s">
        <v>21</v>
      </c>
      <c r="B9" s="30" t="s">
        <v>22</v>
      </c>
      <c r="C9" s="31">
        <v>1801887658</v>
      </c>
      <c r="D9" s="31">
        <v>380060</v>
      </c>
      <c r="E9" s="32">
        <v>8373.17</v>
      </c>
      <c r="F9" s="32">
        <v>711.55</v>
      </c>
      <c r="G9" s="32">
        <v>946.09</v>
      </c>
      <c r="H9" s="32">
        <v>1214.77</v>
      </c>
      <c r="I9" s="33" t="s">
        <v>23</v>
      </c>
      <c r="J9" s="33">
        <v>0.14599999999999999</v>
      </c>
      <c r="K9" s="33">
        <v>5.7000000000000002E-2</v>
      </c>
      <c r="L9" s="33" t="s">
        <v>23</v>
      </c>
      <c r="M9" s="34"/>
    </row>
    <row r="10" spans="1:13" x14ac:dyDescent="0.25">
      <c r="A10" s="35" t="s">
        <v>24</v>
      </c>
      <c r="B10" s="36" t="s">
        <v>22</v>
      </c>
      <c r="C10" s="37">
        <v>1154563963</v>
      </c>
      <c r="D10" s="37">
        <v>131328</v>
      </c>
      <c r="E10" s="36">
        <v>8373.17</v>
      </c>
      <c r="F10" s="36">
        <v>711.55</v>
      </c>
      <c r="G10" s="36">
        <v>946.09</v>
      </c>
      <c r="H10" s="38">
        <v>1214.77</v>
      </c>
      <c r="I10" s="39" t="s">
        <v>23</v>
      </c>
      <c r="J10" s="39">
        <v>0.14599999999999999</v>
      </c>
      <c r="K10" s="39">
        <v>5.7000000000000002E-2</v>
      </c>
      <c r="L10" s="39" t="s">
        <v>23</v>
      </c>
      <c r="M10" s="40"/>
    </row>
    <row r="11" spans="1:13" x14ac:dyDescent="0.25">
      <c r="A11" s="41" t="s">
        <v>25</v>
      </c>
      <c r="B11" s="42" t="s">
        <v>26</v>
      </c>
      <c r="C11" s="43">
        <v>1841258639</v>
      </c>
      <c r="D11" s="44">
        <v>500139</v>
      </c>
      <c r="E11" s="45">
        <v>8883.59</v>
      </c>
      <c r="F11" s="45">
        <v>718.67</v>
      </c>
      <c r="G11" s="45">
        <v>1003.76</v>
      </c>
      <c r="H11" s="45">
        <v>1288.82</v>
      </c>
      <c r="I11" s="46" t="s">
        <v>23</v>
      </c>
      <c r="J11" s="46">
        <v>0.14599999999999999</v>
      </c>
      <c r="K11" s="46">
        <v>5.7000000000000002E-2</v>
      </c>
      <c r="L11" s="46" t="s">
        <v>23</v>
      </c>
      <c r="M11" s="47"/>
    </row>
    <row r="12" spans="1:13" x14ac:dyDescent="0.25">
      <c r="A12" s="48" t="s">
        <v>27</v>
      </c>
      <c r="B12" s="49" t="s">
        <v>26</v>
      </c>
      <c r="C12" s="37">
        <v>1124456967</v>
      </c>
      <c r="D12" s="37">
        <v>504011</v>
      </c>
      <c r="E12" s="39" t="s">
        <v>23</v>
      </c>
      <c r="F12" s="38">
        <v>829.3</v>
      </c>
      <c r="G12" s="38">
        <v>789.95</v>
      </c>
      <c r="H12" s="39" t="s">
        <v>23</v>
      </c>
      <c r="I12" s="39" t="s">
        <v>23</v>
      </c>
      <c r="J12" s="50">
        <v>0.35099999999999998</v>
      </c>
      <c r="K12" s="39" t="s">
        <v>23</v>
      </c>
      <c r="L12" s="39" t="s">
        <v>23</v>
      </c>
      <c r="M12" s="40"/>
    </row>
    <row r="13" spans="1:13" x14ac:dyDescent="0.25">
      <c r="A13" s="41" t="s">
        <v>28</v>
      </c>
      <c r="B13" s="42" t="s">
        <v>29</v>
      </c>
      <c r="C13" s="44">
        <v>1073566246</v>
      </c>
      <c r="D13" s="44">
        <v>500060</v>
      </c>
      <c r="E13" s="45">
        <v>9050.4</v>
      </c>
      <c r="F13" s="45">
        <v>718.67</v>
      </c>
      <c r="G13" s="45">
        <v>1022.6</v>
      </c>
      <c r="H13" s="45">
        <v>1313.02</v>
      </c>
      <c r="I13" s="46" t="s">
        <v>23</v>
      </c>
      <c r="J13" s="46">
        <v>0.252</v>
      </c>
      <c r="K13" s="46">
        <v>9.7000000000000003E-2</v>
      </c>
      <c r="L13" s="46" t="s">
        <v>23</v>
      </c>
      <c r="M13" s="47">
        <v>0.249</v>
      </c>
    </row>
    <row r="14" spans="1:13" x14ac:dyDescent="0.25">
      <c r="A14" s="51" t="s">
        <v>30</v>
      </c>
      <c r="B14" s="52" t="s">
        <v>31</v>
      </c>
      <c r="C14" s="53">
        <v>1528231826</v>
      </c>
      <c r="D14" s="53">
        <v>384012</v>
      </c>
      <c r="E14" s="39" t="s">
        <v>23</v>
      </c>
      <c r="F14" s="38">
        <v>711.55</v>
      </c>
      <c r="G14" s="38">
        <v>711.55</v>
      </c>
      <c r="H14" s="39" t="s">
        <v>23</v>
      </c>
      <c r="I14" s="39" t="s">
        <v>23</v>
      </c>
      <c r="J14" s="39">
        <v>0.14599999999999999</v>
      </c>
      <c r="K14" s="39" t="s">
        <v>23</v>
      </c>
      <c r="L14" s="39" t="s">
        <v>23</v>
      </c>
      <c r="M14" s="40"/>
    </row>
    <row r="15" spans="1:13" x14ac:dyDescent="0.25">
      <c r="A15" s="41" t="s">
        <v>32</v>
      </c>
      <c r="B15" s="42" t="s">
        <v>26</v>
      </c>
      <c r="C15" s="44">
        <v>1306883228</v>
      </c>
      <c r="D15" s="44">
        <v>500016</v>
      </c>
      <c r="E15" s="45">
        <v>9093.49</v>
      </c>
      <c r="F15" s="45">
        <v>1350.22</v>
      </c>
      <c r="G15" s="45">
        <v>1027.47</v>
      </c>
      <c r="H15" s="45">
        <v>1319.27</v>
      </c>
      <c r="I15" s="46" t="s">
        <v>23</v>
      </c>
      <c r="J15" s="46">
        <v>0.35299999999999998</v>
      </c>
      <c r="K15" s="46">
        <v>0.13700000000000001</v>
      </c>
      <c r="L15" s="46" t="s">
        <v>23</v>
      </c>
      <c r="M15" s="47"/>
    </row>
    <row r="16" spans="1:13" x14ac:dyDescent="0.25">
      <c r="A16" s="54" t="s">
        <v>33</v>
      </c>
      <c r="B16" s="49" t="s">
        <v>34</v>
      </c>
      <c r="C16" s="37">
        <v>1245756410</v>
      </c>
      <c r="D16" s="53">
        <v>503026</v>
      </c>
      <c r="E16" s="39" t="s">
        <v>23</v>
      </c>
      <c r="F16" s="39" t="s">
        <v>23</v>
      </c>
      <c r="G16" s="39" t="s">
        <v>23</v>
      </c>
      <c r="H16" s="38">
        <v>1214.77</v>
      </c>
      <c r="I16" s="39" t="s">
        <v>23</v>
      </c>
      <c r="J16" s="39">
        <v>0.157</v>
      </c>
      <c r="K16" s="39">
        <v>6.0999999999999999E-2</v>
      </c>
      <c r="L16" s="39" t="s">
        <v>23</v>
      </c>
      <c r="M16" s="55"/>
    </row>
    <row r="17" spans="1:13" x14ac:dyDescent="0.25">
      <c r="A17" s="41" t="s">
        <v>35</v>
      </c>
      <c r="B17" s="42" t="s">
        <v>22</v>
      </c>
      <c r="C17" s="44">
        <v>1134146939</v>
      </c>
      <c r="D17" s="44">
        <v>381320</v>
      </c>
      <c r="E17" s="45">
        <v>8373.17</v>
      </c>
      <c r="F17" s="45">
        <v>711.55</v>
      </c>
      <c r="G17" s="45">
        <v>946.09</v>
      </c>
      <c r="H17" s="45">
        <v>1214.77</v>
      </c>
      <c r="I17" s="46" t="s">
        <v>23</v>
      </c>
      <c r="J17" s="46">
        <v>0.14599999999999999</v>
      </c>
      <c r="K17" s="46">
        <v>5.7000000000000002E-2</v>
      </c>
      <c r="L17" s="46" t="s">
        <v>23</v>
      </c>
      <c r="M17" s="47"/>
    </row>
    <row r="18" spans="1:13" x14ac:dyDescent="0.25">
      <c r="A18" s="51" t="s">
        <v>36</v>
      </c>
      <c r="B18" s="56" t="s">
        <v>26</v>
      </c>
      <c r="C18" s="53">
        <v>1326564071</v>
      </c>
      <c r="D18" s="57">
        <v>500154</v>
      </c>
      <c r="E18" s="38">
        <v>8456.9</v>
      </c>
      <c r="F18" s="38">
        <v>718.67</v>
      </c>
      <c r="G18" s="38">
        <v>955.55</v>
      </c>
      <c r="H18" s="38">
        <v>1226.92</v>
      </c>
      <c r="I18" s="39" t="s">
        <v>23</v>
      </c>
      <c r="J18" s="39">
        <v>0.16500000000000001</v>
      </c>
      <c r="K18" s="39">
        <v>6.4000000000000001E-2</v>
      </c>
      <c r="L18" s="39" t="s">
        <v>23</v>
      </c>
      <c r="M18" s="55"/>
    </row>
    <row r="19" spans="1:13" x14ac:dyDescent="0.25">
      <c r="A19" s="58" t="s">
        <v>37</v>
      </c>
      <c r="B19" s="42" t="s">
        <v>29</v>
      </c>
      <c r="C19" s="44">
        <v>1013074061</v>
      </c>
      <c r="D19" s="44">
        <v>500084</v>
      </c>
      <c r="E19" s="45">
        <v>8960.7900000000009</v>
      </c>
      <c r="F19" s="45">
        <v>789.95</v>
      </c>
      <c r="G19" s="45">
        <v>1012.48</v>
      </c>
      <c r="H19" s="45">
        <v>1300.02</v>
      </c>
      <c r="I19" s="46" t="s">
        <v>23</v>
      </c>
      <c r="J19" s="50">
        <v>0.314</v>
      </c>
      <c r="K19" s="50">
        <v>0.123</v>
      </c>
      <c r="L19" s="45">
        <v>944.78</v>
      </c>
      <c r="M19" s="59">
        <v>0.314</v>
      </c>
    </row>
    <row r="20" spans="1:13" x14ac:dyDescent="0.25">
      <c r="A20" s="48" t="s">
        <v>38</v>
      </c>
      <c r="B20" s="49" t="s">
        <v>29</v>
      </c>
      <c r="C20" s="37">
        <v>1033174933</v>
      </c>
      <c r="D20" s="37">
        <v>500124</v>
      </c>
      <c r="E20" s="36">
        <v>9050.4</v>
      </c>
      <c r="F20" s="36">
        <v>718.67</v>
      </c>
      <c r="G20" s="36">
        <v>1022.6</v>
      </c>
      <c r="H20" s="38">
        <v>1313.02</v>
      </c>
      <c r="I20" s="39" t="s">
        <v>23</v>
      </c>
      <c r="J20" s="50">
        <v>0.25700000000000001</v>
      </c>
      <c r="K20" s="50">
        <v>9.9000000000000005E-2</v>
      </c>
      <c r="L20" s="39" t="s">
        <v>23</v>
      </c>
      <c r="M20" s="60">
        <v>0.254</v>
      </c>
    </row>
    <row r="21" spans="1:13" x14ac:dyDescent="0.25">
      <c r="A21" s="41" t="s">
        <v>39</v>
      </c>
      <c r="B21" s="42" t="s">
        <v>26</v>
      </c>
      <c r="C21" s="44">
        <v>1053327890</v>
      </c>
      <c r="D21" s="44">
        <v>504002</v>
      </c>
      <c r="E21" s="46" t="s">
        <v>23</v>
      </c>
      <c r="F21" s="45">
        <v>829.3</v>
      </c>
      <c r="G21" s="45">
        <v>789.95</v>
      </c>
      <c r="H21" s="46" t="s">
        <v>23</v>
      </c>
      <c r="I21" s="46" t="s">
        <v>23</v>
      </c>
      <c r="J21" s="61">
        <v>0.32500000000000001</v>
      </c>
      <c r="K21" s="46" t="s">
        <v>23</v>
      </c>
      <c r="L21" s="46" t="s">
        <v>23</v>
      </c>
      <c r="M21" s="47"/>
    </row>
    <row r="22" spans="1:13" x14ac:dyDescent="0.25">
      <c r="A22" s="54" t="s">
        <v>40</v>
      </c>
      <c r="B22" s="49" t="s">
        <v>41</v>
      </c>
      <c r="C22" s="37">
        <v>1508899816</v>
      </c>
      <c r="D22" s="53">
        <v>501322</v>
      </c>
      <c r="E22" s="39" t="s">
        <v>23</v>
      </c>
      <c r="F22" s="39" t="s">
        <v>23</v>
      </c>
      <c r="G22" s="38">
        <v>946.09</v>
      </c>
      <c r="H22" s="39" t="s">
        <v>23</v>
      </c>
      <c r="I22" s="39" t="s">
        <v>23</v>
      </c>
      <c r="J22" s="39" t="s">
        <v>23</v>
      </c>
      <c r="K22" s="39" t="s">
        <v>23</v>
      </c>
      <c r="L22" s="39" t="s">
        <v>23</v>
      </c>
      <c r="M22" s="40"/>
    </row>
    <row r="23" spans="1:13" x14ac:dyDescent="0.25">
      <c r="A23" s="41" t="s">
        <v>42</v>
      </c>
      <c r="B23" s="42" t="s">
        <v>26</v>
      </c>
      <c r="C23" s="44">
        <v>1841231461</v>
      </c>
      <c r="D23" s="44">
        <v>500079</v>
      </c>
      <c r="E23" s="45">
        <v>9116.52</v>
      </c>
      <c r="F23" s="45">
        <v>803.68</v>
      </c>
      <c r="G23" s="45">
        <v>1030.08</v>
      </c>
      <c r="H23" s="45">
        <v>1322.61</v>
      </c>
      <c r="I23" s="46" t="s">
        <v>23</v>
      </c>
      <c r="J23" s="46">
        <v>0.187</v>
      </c>
      <c r="K23" s="46">
        <v>7.1999999999999995E-2</v>
      </c>
      <c r="L23" s="46" t="s">
        <v>23</v>
      </c>
      <c r="M23" s="47"/>
    </row>
    <row r="24" spans="1:13" x14ac:dyDescent="0.25">
      <c r="A24" s="48" t="s">
        <v>43</v>
      </c>
      <c r="B24" s="52" t="s">
        <v>44</v>
      </c>
      <c r="C24" s="53">
        <v>1154378859</v>
      </c>
      <c r="D24" s="53">
        <v>500031</v>
      </c>
      <c r="E24" s="38">
        <v>12870.71</v>
      </c>
      <c r="F24" s="38">
        <v>1067.33</v>
      </c>
      <c r="G24" s="38">
        <v>1454.27</v>
      </c>
      <c r="H24" s="38">
        <v>1867.26</v>
      </c>
      <c r="I24" s="38" t="s">
        <v>23</v>
      </c>
      <c r="J24" s="50">
        <v>0.214</v>
      </c>
      <c r="K24" s="50">
        <v>8.4000000000000005E-2</v>
      </c>
      <c r="L24" s="36">
        <v>1330.2</v>
      </c>
      <c r="M24" s="40"/>
    </row>
    <row r="25" spans="1:13" x14ac:dyDescent="0.25">
      <c r="A25" s="41" t="s">
        <v>45</v>
      </c>
      <c r="B25" s="42" t="s">
        <v>22</v>
      </c>
      <c r="C25" s="44">
        <v>1619988144</v>
      </c>
      <c r="D25" s="44">
        <v>131327</v>
      </c>
      <c r="E25" s="45">
        <v>8373.17</v>
      </c>
      <c r="F25" s="45">
        <v>711.55</v>
      </c>
      <c r="G25" s="45">
        <v>946.09</v>
      </c>
      <c r="H25" s="45">
        <v>1214.77</v>
      </c>
      <c r="I25" s="46" t="s">
        <v>23</v>
      </c>
      <c r="J25" s="46">
        <v>0.14599999999999999</v>
      </c>
      <c r="K25" s="46">
        <v>5.7000000000000002E-2</v>
      </c>
      <c r="L25" s="46" t="s">
        <v>23</v>
      </c>
      <c r="M25" s="47"/>
    </row>
    <row r="26" spans="1:13" x14ac:dyDescent="0.25">
      <c r="A26" s="51" t="s">
        <v>46</v>
      </c>
      <c r="B26" s="52" t="s">
        <v>26</v>
      </c>
      <c r="C26" s="53">
        <v>1861522088</v>
      </c>
      <c r="D26" s="53">
        <v>500052</v>
      </c>
      <c r="E26" s="38">
        <v>8960.7900000000009</v>
      </c>
      <c r="F26" s="38">
        <v>711.55</v>
      </c>
      <c r="G26" s="38">
        <v>1012.48</v>
      </c>
      <c r="H26" s="38">
        <v>1300.02</v>
      </c>
      <c r="I26" s="39" t="s">
        <v>23</v>
      </c>
      <c r="J26" s="39">
        <v>0.26200000000000001</v>
      </c>
      <c r="K26" s="39">
        <v>0.10299999999999999</v>
      </c>
      <c r="L26" s="39" t="s">
        <v>23</v>
      </c>
      <c r="M26" s="40"/>
    </row>
    <row r="27" spans="1:13" x14ac:dyDescent="0.25">
      <c r="A27" s="41" t="s">
        <v>47</v>
      </c>
      <c r="B27" s="42" t="s">
        <v>29</v>
      </c>
      <c r="C27" s="44">
        <v>1053359729</v>
      </c>
      <c r="D27" s="44">
        <v>500064</v>
      </c>
      <c r="E27" s="45">
        <v>12400.96</v>
      </c>
      <c r="F27" s="45">
        <v>1294.1500000000001</v>
      </c>
      <c r="G27" s="45">
        <v>1401.18</v>
      </c>
      <c r="H27" s="45">
        <v>1799.11</v>
      </c>
      <c r="I27" s="46" t="s">
        <v>23</v>
      </c>
      <c r="J27" s="62">
        <v>0.38</v>
      </c>
      <c r="K27" s="61">
        <v>0.14699999999999999</v>
      </c>
      <c r="L27" s="46" t="s">
        <v>23</v>
      </c>
      <c r="M27" s="63">
        <v>0.376</v>
      </c>
    </row>
    <row r="28" spans="1:13" x14ac:dyDescent="0.25">
      <c r="A28" s="54" t="s">
        <v>48</v>
      </c>
      <c r="B28" s="49" t="s">
        <v>26</v>
      </c>
      <c r="C28" s="37">
        <v>1518912609</v>
      </c>
      <c r="D28" s="37">
        <v>500039</v>
      </c>
      <c r="E28" s="36">
        <v>8883.59</v>
      </c>
      <c r="F28" s="36">
        <v>783.14</v>
      </c>
      <c r="G28" s="36">
        <v>1003.76</v>
      </c>
      <c r="H28" s="38">
        <v>1288.82</v>
      </c>
      <c r="I28" s="39" t="s">
        <v>23</v>
      </c>
      <c r="J28" s="64">
        <v>0.193</v>
      </c>
      <c r="K28" s="64">
        <v>7.4999999999999997E-2</v>
      </c>
      <c r="L28" s="39" t="s">
        <v>23</v>
      </c>
      <c r="M28" s="40"/>
    </row>
    <row r="29" spans="1:13" x14ac:dyDescent="0.25">
      <c r="A29" s="65" t="s">
        <v>49</v>
      </c>
      <c r="B29" s="42" t="s">
        <v>26</v>
      </c>
      <c r="C29" s="44">
        <v>1558333682</v>
      </c>
      <c r="D29" s="44">
        <v>500011</v>
      </c>
      <c r="E29" s="45">
        <v>8960.7900000000009</v>
      </c>
      <c r="F29" s="45">
        <v>789.95</v>
      </c>
      <c r="G29" s="45">
        <v>1012.48</v>
      </c>
      <c r="H29" s="45">
        <v>1300.02</v>
      </c>
      <c r="I29" s="46" t="s">
        <v>23</v>
      </c>
      <c r="J29" s="61">
        <v>0.19400000000000001</v>
      </c>
      <c r="K29" s="62">
        <v>7.5999999999999998E-2</v>
      </c>
      <c r="L29" s="46" t="s">
        <v>23</v>
      </c>
      <c r="M29" s="47"/>
    </row>
    <row r="30" spans="1:13" ht="14.5" x14ac:dyDescent="0.35">
      <c r="A30" s="66" t="s">
        <v>50</v>
      </c>
      <c r="B30" s="67" t="s">
        <v>26</v>
      </c>
      <c r="C30" s="68">
        <v>1932698107</v>
      </c>
      <c r="D30" s="68">
        <v>504014</v>
      </c>
      <c r="E30" s="69" t="s">
        <v>23</v>
      </c>
      <c r="F30" s="70">
        <v>923.26</v>
      </c>
      <c r="G30" s="70">
        <v>908.62</v>
      </c>
      <c r="H30" s="69" t="s">
        <v>23</v>
      </c>
      <c r="I30" s="69" t="s">
        <v>23</v>
      </c>
      <c r="J30" s="69">
        <v>0.26700000000000002</v>
      </c>
      <c r="K30" s="69" t="s">
        <v>23</v>
      </c>
      <c r="L30" s="69" t="s">
        <v>23</v>
      </c>
      <c r="M30" s="71"/>
    </row>
    <row r="31" spans="1:13" x14ac:dyDescent="0.25">
      <c r="A31" s="65" t="s">
        <v>51</v>
      </c>
      <c r="B31" s="42" t="s">
        <v>29</v>
      </c>
      <c r="C31" s="44">
        <v>1710913140</v>
      </c>
      <c r="D31" s="44">
        <v>500007</v>
      </c>
      <c r="E31" s="45">
        <v>9050.4</v>
      </c>
      <c r="F31" s="45">
        <v>718.67</v>
      </c>
      <c r="G31" s="45">
        <v>1022.6</v>
      </c>
      <c r="H31" s="45">
        <v>1313.02</v>
      </c>
      <c r="I31" s="46" t="s">
        <v>23</v>
      </c>
      <c r="J31" s="46">
        <v>0.38400000000000001</v>
      </c>
      <c r="K31" s="46">
        <v>0.14899999999999999</v>
      </c>
      <c r="L31" s="46" t="s">
        <v>23</v>
      </c>
      <c r="M31" s="72">
        <v>0.38</v>
      </c>
    </row>
    <row r="32" spans="1:13" x14ac:dyDescent="0.25">
      <c r="A32" s="51" t="s">
        <v>52</v>
      </c>
      <c r="B32" s="52" t="s">
        <v>26</v>
      </c>
      <c r="C32" s="53">
        <v>1972507580</v>
      </c>
      <c r="D32" s="53">
        <v>500058</v>
      </c>
      <c r="E32" s="38">
        <v>8456.9</v>
      </c>
      <c r="F32" s="38">
        <v>745.53</v>
      </c>
      <c r="G32" s="38">
        <v>955.55</v>
      </c>
      <c r="H32" s="38">
        <v>1226.92</v>
      </c>
      <c r="I32" s="39" t="s">
        <v>23</v>
      </c>
      <c r="J32" s="39">
        <v>0.28499999999999998</v>
      </c>
      <c r="K32" s="39">
        <v>0.11</v>
      </c>
      <c r="L32" s="39" t="s">
        <v>23</v>
      </c>
      <c r="M32" s="55"/>
    </row>
    <row r="33" spans="1:13" x14ac:dyDescent="0.25">
      <c r="A33" s="41" t="s">
        <v>53</v>
      </c>
      <c r="B33" s="42" t="s">
        <v>54</v>
      </c>
      <c r="C33" s="44">
        <v>1578632568</v>
      </c>
      <c r="D33" s="44">
        <v>502002</v>
      </c>
      <c r="E33" s="46" t="s">
        <v>23</v>
      </c>
      <c r="F33" s="46" t="s">
        <v>23</v>
      </c>
      <c r="G33" s="46" t="s">
        <v>23</v>
      </c>
      <c r="H33" s="46" t="s">
        <v>23</v>
      </c>
      <c r="I33" s="46" t="s">
        <v>23</v>
      </c>
      <c r="J33" s="61">
        <v>0.28199999999999997</v>
      </c>
      <c r="K33" s="46" t="s">
        <v>23</v>
      </c>
      <c r="L33" s="46" t="s">
        <v>23</v>
      </c>
      <c r="M33" s="47"/>
    </row>
    <row r="34" spans="1:13" x14ac:dyDescent="0.25">
      <c r="A34" s="51" t="s">
        <v>55</v>
      </c>
      <c r="B34" s="52" t="s">
        <v>41</v>
      </c>
      <c r="C34" s="53">
        <v>1386689487</v>
      </c>
      <c r="D34" s="53">
        <v>501316</v>
      </c>
      <c r="E34" s="39" t="s">
        <v>23</v>
      </c>
      <c r="F34" s="39" t="s">
        <v>23</v>
      </c>
      <c r="G34" s="38">
        <v>946.09</v>
      </c>
      <c r="H34" s="39" t="s">
        <v>23</v>
      </c>
      <c r="I34" s="39" t="s">
        <v>23</v>
      </c>
      <c r="J34" s="39" t="s">
        <v>23</v>
      </c>
      <c r="K34" s="39" t="s">
        <v>23</v>
      </c>
      <c r="L34" s="39" t="s">
        <v>23</v>
      </c>
      <c r="M34" s="40"/>
    </row>
    <row r="35" spans="1:13" ht="12.75" customHeight="1" x14ac:dyDescent="0.25">
      <c r="A35" s="41" t="s">
        <v>56</v>
      </c>
      <c r="B35" s="42" t="s">
        <v>22</v>
      </c>
      <c r="C35" s="43">
        <v>1992798409</v>
      </c>
      <c r="D35" s="44">
        <v>130049</v>
      </c>
      <c r="E35" s="45">
        <v>8373.17</v>
      </c>
      <c r="F35" s="45">
        <v>711.55</v>
      </c>
      <c r="G35" s="45">
        <v>946.09</v>
      </c>
      <c r="H35" s="45">
        <v>1214.77</v>
      </c>
      <c r="I35" s="46" t="s">
        <v>23</v>
      </c>
      <c r="J35" s="46">
        <v>0.14599999999999999</v>
      </c>
      <c r="K35" s="46">
        <v>5.7000000000000002E-2</v>
      </c>
      <c r="L35" s="46" t="s">
        <v>23</v>
      </c>
      <c r="M35" s="47"/>
    </row>
    <row r="36" spans="1:13" x14ac:dyDescent="0.25">
      <c r="A36" s="51" t="s">
        <v>57</v>
      </c>
      <c r="B36" s="52" t="s">
        <v>58</v>
      </c>
      <c r="C36" s="53">
        <v>1831112358</v>
      </c>
      <c r="D36" s="53">
        <v>380007</v>
      </c>
      <c r="E36" s="38">
        <v>9583.16</v>
      </c>
      <c r="F36" s="38">
        <v>844.81</v>
      </c>
      <c r="G36" s="38">
        <v>1082.8</v>
      </c>
      <c r="H36" s="38">
        <v>1390.31</v>
      </c>
      <c r="I36" s="39" t="s">
        <v>23</v>
      </c>
      <c r="J36" s="39">
        <v>0.36699999999999999</v>
      </c>
      <c r="K36" s="39">
        <v>0.14399999999999999</v>
      </c>
      <c r="L36" s="39" t="s">
        <v>23</v>
      </c>
      <c r="M36" s="40"/>
    </row>
    <row r="37" spans="1:13" x14ac:dyDescent="0.25">
      <c r="A37" s="41" t="s">
        <v>59</v>
      </c>
      <c r="B37" s="42" t="s">
        <v>22</v>
      </c>
      <c r="C37" s="43">
        <v>1780608216</v>
      </c>
      <c r="D37" s="44">
        <v>380017</v>
      </c>
      <c r="E37" s="45">
        <v>8373.17</v>
      </c>
      <c r="F37" s="45">
        <v>711.55</v>
      </c>
      <c r="G37" s="45">
        <v>946.09</v>
      </c>
      <c r="H37" s="45">
        <v>1214.77</v>
      </c>
      <c r="I37" s="46" t="s">
        <v>23</v>
      </c>
      <c r="J37" s="46">
        <v>0.14599999999999999</v>
      </c>
      <c r="K37" s="46">
        <v>5.7000000000000002E-2</v>
      </c>
      <c r="L37" s="46" t="s">
        <v>23</v>
      </c>
      <c r="M37" s="47"/>
    </row>
    <row r="38" spans="1:13" x14ac:dyDescent="0.25">
      <c r="A38" s="51" t="s">
        <v>60</v>
      </c>
      <c r="B38" s="52" t="s">
        <v>26</v>
      </c>
      <c r="C38" s="53">
        <v>1700809829</v>
      </c>
      <c r="D38" s="53">
        <v>500150</v>
      </c>
      <c r="E38" s="38">
        <v>8856.86</v>
      </c>
      <c r="F38" s="38">
        <v>780.79</v>
      </c>
      <c r="G38" s="38">
        <v>1000.74</v>
      </c>
      <c r="H38" s="38">
        <v>1284.94</v>
      </c>
      <c r="I38" s="39" t="s">
        <v>23</v>
      </c>
      <c r="J38" s="39">
        <v>0.28599999999999998</v>
      </c>
      <c r="K38" s="39">
        <v>0.112</v>
      </c>
      <c r="L38" s="39" t="s">
        <v>23</v>
      </c>
      <c r="M38" s="40"/>
    </row>
    <row r="39" spans="1:13" x14ac:dyDescent="0.25">
      <c r="A39" s="41" t="s">
        <v>61</v>
      </c>
      <c r="B39" s="42" t="s">
        <v>26</v>
      </c>
      <c r="C39" s="44">
        <v>1548342181</v>
      </c>
      <c r="D39" s="44">
        <v>504008</v>
      </c>
      <c r="E39" s="46" t="s">
        <v>23</v>
      </c>
      <c r="F39" s="45">
        <v>829.3</v>
      </c>
      <c r="G39" s="45">
        <v>738.15</v>
      </c>
      <c r="H39" s="46" t="s">
        <v>23</v>
      </c>
      <c r="I39" s="46" t="s">
        <v>23</v>
      </c>
      <c r="J39" s="61">
        <v>0.33900000000000002</v>
      </c>
      <c r="K39" s="46">
        <v>0</v>
      </c>
      <c r="L39" s="46" t="s">
        <v>23</v>
      </c>
      <c r="M39" s="47"/>
    </row>
    <row r="40" spans="1:13" x14ac:dyDescent="0.25">
      <c r="A40" s="54" t="s">
        <v>62</v>
      </c>
      <c r="B40" s="49" t="s">
        <v>63</v>
      </c>
      <c r="C40" s="37">
        <v>1497817654</v>
      </c>
      <c r="D40" s="37">
        <v>501337</v>
      </c>
      <c r="E40" s="39" t="s">
        <v>23</v>
      </c>
      <c r="F40" s="39" t="s">
        <v>23</v>
      </c>
      <c r="G40" s="39" t="s">
        <v>23</v>
      </c>
      <c r="H40" s="38">
        <v>1214.77</v>
      </c>
      <c r="I40" s="39" t="s">
        <v>23</v>
      </c>
      <c r="J40" s="73">
        <v>0.311</v>
      </c>
      <c r="K40" s="39" t="s">
        <v>23</v>
      </c>
      <c r="L40" s="39" t="s">
        <v>23</v>
      </c>
      <c r="M40" s="55"/>
    </row>
    <row r="41" spans="1:13" x14ac:dyDescent="0.25">
      <c r="A41" s="41" t="s">
        <v>64</v>
      </c>
      <c r="B41" s="42" t="s">
        <v>65</v>
      </c>
      <c r="C41" s="44">
        <v>1841390077</v>
      </c>
      <c r="D41" s="44" t="s">
        <v>66</v>
      </c>
      <c r="E41" s="46" t="s">
        <v>23</v>
      </c>
      <c r="F41" s="46" t="s">
        <v>23</v>
      </c>
      <c r="G41" s="46" t="s">
        <v>23</v>
      </c>
      <c r="H41" s="46" t="s">
        <v>23</v>
      </c>
      <c r="I41" s="46" t="s">
        <v>23</v>
      </c>
      <c r="J41" s="46">
        <v>0.26200000000000001</v>
      </c>
      <c r="K41" s="46">
        <v>0.10299999999999999</v>
      </c>
      <c r="L41" s="46" t="s">
        <v>23</v>
      </c>
      <c r="M41" s="47"/>
    </row>
    <row r="42" spans="1:13" x14ac:dyDescent="0.25">
      <c r="A42" s="74" t="s">
        <v>67</v>
      </c>
      <c r="B42" s="52" t="s">
        <v>26</v>
      </c>
      <c r="C42" s="53">
        <v>1306952726</v>
      </c>
      <c r="D42" s="53">
        <v>503301</v>
      </c>
      <c r="E42" s="38">
        <v>9504.51</v>
      </c>
      <c r="F42" s="38">
        <v>837.88</v>
      </c>
      <c r="G42" s="38">
        <v>1073.9100000000001</v>
      </c>
      <c r="H42" s="38">
        <v>1378.9</v>
      </c>
      <c r="I42" s="39" t="s">
        <v>23</v>
      </c>
      <c r="J42" s="39">
        <v>0.29099999999999998</v>
      </c>
      <c r="K42" s="39">
        <v>0.113</v>
      </c>
      <c r="L42" s="39" t="s">
        <v>23</v>
      </c>
      <c r="M42" s="55"/>
    </row>
    <row r="43" spans="1:13" x14ac:dyDescent="0.25">
      <c r="A43" s="41" t="s">
        <v>68</v>
      </c>
      <c r="B43" s="42" t="s">
        <v>22</v>
      </c>
      <c r="C43" s="44">
        <v>1306842752</v>
      </c>
      <c r="D43" s="44">
        <v>380001</v>
      </c>
      <c r="E43" s="45">
        <v>8373.17</v>
      </c>
      <c r="F43" s="45">
        <v>711.55</v>
      </c>
      <c r="G43" s="45">
        <v>946.09</v>
      </c>
      <c r="H43" s="45">
        <v>1214.77</v>
      </c>
      <c r="I43" s="46" t="s">
        <v>23</v>
      </c>
      <c r="J43" s="46">
        <v>0.14599999999999999</v>
      </c>
      <c r="K43" s="46">
        <v>5.7000000000000002E-2</v>
      </c>
      <c r="L43" s="46" t="s">
        <v>23</v>
      </c>
      <c r="M43" s="47"/>
    </row>
    <row r="44" spans="1:13" x14ac:dyDescent="0.25">
      <c r="A44" s="54" t="s">
        <v>69</v>
      </c>
      <c r="B44" s="49" t="s">
        <v>41</v>
      </c>
      <c r="C44" s="37">
        <v>1255387403</v>
      </c>
      <c r="D44" s="53">
        <v>501328</v>
      </c>
      <c r="E44" s="39" t="s">
        <v>23</v>
      </c>
      <c r="F44" s="39" t="s">
        <v>23</v>
      </c>
      <c r="G44" s="38">
        <v>946.09</v>
      </c>
      <c r="H44" s="39" t="s">
        <v>23</v>
      </c>
      <c r="I44" s="39" t="s">
        <v>23</v>
      </c>
      <c r="J44" s="39" t="s">
        <v>23</v>
      </c>
      <c r="K44" s="39" t="s">
        <v>23</v>
      </c>
      <c r="L44" s="39" t="s">
        <v>23</v>
      </c>
      <c r="M44" s="55"/>
    </row>
    <row r="45" spans="1:13" x14ac:dyDescent="0.25">
      <c r="A45" s="41" t="s">
        <v>70</v>
      </c>
      <c r="B45" s="42" t="s">
        <v>26</v>
      </c>
      <c r="C45" s="44">
        <v>1255327201</v>
      </c>
      <c r="D45" s="44">
        <v>500015</v>
      </c>
      <c r="E45" s="45">
        <v>9050.4</v>
      </c>
      <c r="F45" s="45">
        <v>1080.18</v>
      </c>
      <c r="G45" s="45">
        <v>1022.6</v>
      </c>
      <c r="H45" s="45">
        <v>1313.02</v>
      </c>
      <c r="I45" s="46" t="s">
        <v>23</v>
      </c>
      <c r="J45" s="46">
        <v>0.20200000000000001</v>
      </c>
      <c r="K45" s="46">
        <v>7.8E-2</v>
      </c>
      <c r="L45" s="46" t="s">
        <v>23</v>
      </c>
      <c r="M45" s="47"/>
    </row>
    <row r="46" spans="1:13" x14ac:dyDescent="0.25">
      <c r="A46" s="75" t="s">
        <v>71</v>
      </c>
      <c r="B46" s="52" t="s">
        <v>26</v>
      </c>
      <c r="C46" s="53">
        <v>1356528269</v>
      </c>
      <c r="D46" s="53">
        <v>500044</v>
      </c>
      <c r="E46" s="38">
        <v>8950.75</v>
      </c>
      <c r="F46" s="38">
        <v>789.06</v>
      </c>
      <c r="G46" s="38">
        <v>1011.35</v>
      </c>
      <c r="H46" s="38">
        <v>1298.56</v>
      </c>
      <c r="I46" s="39" t="s">
        <v>23</v>
      </c>
      <c r="J46" s="39">
        <v>0.183</v>
      </c>
      <c r="K46" s="39">
        <v>7.1999999999999995E-2</v>
      </c>
      <c r="L46" s="39" t="s">
        <v>23</v>
      </c>
      <c r="M46" s="40"/>
    </row>
    <row r="47" spans="1:13" x14ac:dyDescent="0.25">
      <c r="A47" s="41" t="s">
        <v>72</v>
      </c>
      <c r="B47" s="42" t="s">
        <v>26</v>
      </c>
      <c r="C47" s="44">
        <v>1366556227</v>
      </c>
      <c r="D47" s="44">
        <v>500129</v>
      </c>
      <c r="E47" s="45">
        <v>9440.0499999999993</v>
      </c>
      <c r="F47" s="45">
        <v>1907.52</v>
      </c>
      <c r="G47" s="45">
        <v>1066.6300000000001</v>
      </c>
      <c r="H47" s="45">
        <v>1369.55</v>
      </c>
      <c r="I47" s="46" t="s">
        <v>23</v>
      </c>
      <c r="J47" s="46">
        <v>0.17899999999999999</v>
      </c>
      <c r="K47" s="46">
        <v>6.9000000000000006E-2</v>
      </c>
      <c r="L47" s="46" t="s">
        <v>23</v>
      </c>
      <c r="M47" s="47"/>
    </row>
    <row r="48" spans="1:13" x14ac:dyDescent="0.25">
      <c r="A48" s="76" t="s">
        <v>73</v>
      </c>
      <c r="B48" s="49" t="s">
        <v>26</v>
      </c>
      <c r="C48" s="37">
        <v>1538345251</v>
      </c>
      <c r="D48" s="37">
        <v>500119</v>
      </c>
      <c r="E48" s="36">
        <v>8647</v>
      </c>
      <c r="F48" s="36">
        <v>711.55</v>
      </c>
      <c r="G48" s="36">
        <v>977.03</v>
      </c>
      <c r="H48" s="38">
        <v>1254.49</v>
      </c>
      <c r="I48" s="39" t="s">
        <v>23</v>
      </c>
      <c r="J48" s="39">
        <v>0.152</v>
      </c>
      <c r="K48" s="39">
        <v>0.06</v>
      </c>
      <c r="L48" s="39" t="s">
        <v>23</v>
      </c>
      <c r="M48" s="55"/>
    </row>
    <row r="49" spans="1:341" s="78" customFormat="1" x14ac:dyDescent="0.25">
      <c r="A49" s="48" t="s">
        <v>74</v>
      </c>
      <c r="B49" s="42" t="s">
        <v>26</v>
      </c>
      <c r="C49" s="44">
        <v>1184764227</v>
      </c>
      <c r="D49" s="44">
        <v>504009</v>
      </c>
      <c r="E49" s="46" t="s">
        <v>23</v>
      </c>
      <c r="F49" s="77">
        <v>829.3</v>
      </c>
      <c r="G49" s="77">
        <v>789.95</v>
      </c>
      <c r="H49" s="46" t="s">
        <v>23</v>
      </c>
      <c r="I49" s="46" t="s">
        <v>23</v>
      </c>
      <c r="J49" s="50">
        <v>0.51100000000000001</v>
      </c>
      <c r="K49" s="46" t="s">
        <v>23</v>
      </c>
      <c r="L49" s="46" t="s">
        <v>23</v>
      </c>
      <c r="M49" s="47"/>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row>
    <row r="50" spans="1:341" x14ac:dyDescent="0.25">
      <c r="A50" s="51" t="s">
        <v>75</v>
      </c>
      <c r="B50" s="52" t="s">
        <v>41</v>
      </c>
      <c r="C50" s="53">
        <v>1780778423</v>
      </c>
      <c r="D50" s="53">
        <v>501310</v>
      </c>
      <c r="E50" s="39" t="s">
        <v>23</v>
      </c>
      <c r="F50" s="39" t="s">
        <v>23</v>
      </c>
      <c r="G50" s="38">
        <v>946.09</v>
      </c>
      <c r="H50" s="39" t="s">
        <v>23</v>
      </c>
      <c r="I50" s="39" t="s">
        <v>23</v>
      </c>
      <c r="J50" s="39" t="s">
        <v>23</v>
      </c>
      <c r="K50" s="39" t="s">
        <v>23</v>
      </c>
      <c r="L50" s="39" t="s">
        <v>23</v>
      </c>
      <c r="M50" s="55"/>
    </row>
    <row r="51" spans="1:341" x14ac:dyDescent="0.25">
      <c r="A51" s="41" t="s">
        <v>76</v>
      </c>
      <c r="B51" s="42" t="s">
        <v>41</v>
      </c>
      <c r="C51" s="44">
        <v>1164580700</v>
      </c>
      <c r="D51" s="44">
        <v>501321</v>
      </c>
      <c r="E51" s="46" t="s">
        <v>23</v>
      </c>
      <c r="F51" s="46" t="s">
        <v>23</v>
      </c>
      <c r="G51" s="45">
        <v>946.09</v>
      </c>
      <c r="H51" s="46" t="s">
        <v>23</v>
      </c>
      <c r="I51" s="46" t="s">
        <v>23</v>
      </c>
      <c r="J51" s="46" t="s">
        <v>23</v>
      </c>
      <c r="K51" s="46" t="s">
        <v>23</v>
      </c>
      <c r="L51" s="46" t="s">
        <v>23</v>
      </c>
      <c r="M51" s="47"/>
    </row>
    <row r="52" spans="1:341" x14ac:dyDescent="0.25">
      <c r="A52" s="51" t="s">
        <v>77</v>
      </c>
      <c r="B52" s="52" t="s">
        <v>78</v>
      </c>
      <c r="C52" s="53">
        <v>1023079092</v>
      </c>
      <c r="D52" s="53">
        <v>132001</v>
      </c>
      <c r="E52" s="39" t="s">
        <v>23</v>
      </c>
      <c r="F52" s="39" t="s">
        <v>23</v>
      </c>
      <c r="G52" s="38" t="s">
        <v>23</v>
      </c>
      <c r="H52" s="39" t="s">
        <v>23</v>
      </c>
      <c r="I52" s="39" t="s">
        <v>23</v>
      </c>
      <c r="J52" s="39">
        <v>0.14599999999999999</v>
      </c>
      <c r="K52" s="39" t="s">
        <v>23</v>
      </c>
      <c r="L52" s="39" t="s">
        <v>23</v>
      </c>
      <c r="M52" s="55"/>
    </row>
    <row r="53" spans="1:341" x14ac:dyDescent="0.25">
      <c r="A53" s="41" t="s">
        <v>79</v>
      </c>
      <c r="B53" s="42" t="s">
        <v>29</v>
      </c>
      <c r="C53" s="44">
        <v>1306845557</v>
      </c>
      <c r="D53" s="44">
        <v>500072</v>
      </c>
      <c r="E53" s="45">
        <v>8456.9</v>
      </c>
      <c r="F53" s="45">
        <v>718.67</v>
      </c>
      <c r="G53" s="45">
        <v>955.55</v>
      </c>
      <c r="H53" s="45">
        <v>1226.92</v>
      </c>
      <c r="I53" s="46" t="s">
        <v>23</v>
      </c>
      <c r="J53" s="46">
        <v>0.42799999999999999</v>
      </c>
      <c r="K53" s="46">
        <v>0.16600000000000001</v>
      </c>
      <c r="L53" s="46" t="s">
        <v>23</v>
      </c>
      <c r="M53" s="47">
        <v>0.42399999999999999</v>
      </c>
    </row>
    <row r="54" spans="1:341" x14ac:dyDescent="0.25">
      <c r="A54" s="79" t="s">
        <v>80</v>
      </c>
      <c r="B54" s="56" t="s">
        <v>58</v>
      </c>
      <c r="C54" s="57">
        <v>1609824010</v>
      </c>
      <c r="D54" s="57">
        <v>380009</v>
      </c>
      <c r="E54" s="80">
        <v>12134.35</v>
      </c>
      <c r="F54" s="80">
        <v>1069.71</v>
      </c>
      <c r="G54" s="80">
        <v>1371.06</v>
      </c>
      <c r="H54" s="80">
        <v>1760.43</v>
      </c>
      <c r="I54" s="39" t="s">
        <v>23</v>
      </c>
      <c r="J54" s="64">
        <v>0.36899999999999999</v>
      </c>
      <c r="K54" s="64">
        <v>0.14499999999999999</v>
      </c>
      <c r="L54" s="39" t="s">
        <v>23</v>
      </c>
      <c r="M54" s="55"/>
    </row>
    <row r="55" spans="1:341" x14ac:dyDescent="0.25">
      <c r="A55" s="41" t="s">
        <v>81</v>
      </c>
      <c r="B55" s="42" t="s">
        <v>26</v>
      </c>
      <c r="C55" s="44">
        <v>1861432726</v>
      </c>
      <c r="D55" s="44">
        <v>500051</v>
      </c>
      <c r="E55" s="45">
        <v>9050.4</v>
      </c>
      <c r="F55" s="45">
        <v>1050.53</v>
      </c>
      <c r="G55" s="45">
        <v>1022.6</v>
      </c>
      <c r="H55" s="45">
        <v>1313.02</v>
      </c>
      <c r="I55" s="46" t="s">
        <v>23</v>
      </c>
      <c r="J55" s="61">
        <v>0.252</v>
      </c>
      <c r="K55" s="61">
        <v>9.8000000000000004E-2</v>
      </c>
      <c r="L55" s="46" t="s">
        <v>23</v>
      </c>
      <c r="M55" s="47"/>
    </row>
    <row r="56" spans="1:341" x14ac:dyDescent="0.25">
      <c r="A56" s="51" t="s">
        <v>82</v>
      </c>
      <c r="B56" s="52" t="s">
        <v>26</v>
      </c>
      <c r="C56" s="53">
        <v>1487917233</v>
      </c>
      <c r="D56" s="53">
        <v>501340</v>
      </c>
      <c r="E56" s="38">
        <v>8373.17</v>
      </c>
      <c r="F56" s="38">
        <v>711.55</v>
      </c>
      <c r="G56" s="38">
        <v>946.09</v>
      </c>
      <c r="H56" s="38">
        <v>1214.77</v>
      </c>
      <c r="I56" s="39" t="s">
        <v>23</v>
      </c>
      <c r="J56" s="64">
        <v>0.63600000000000001</v>
      </c>
      <c r="K56" s="64">
        <v>0.249</v>
      </c>
      <c r="L56" s="39" t="s">
        <v>23</v>
      </c>
      <c r="M56" s="55"/>
    </row>
    <row r="57" spans="1:341" x14ac:dyDescent="0.25">
      <c r="A57" s="41" t="s">
        <v>83</v>
      </c>
      <c r="B57" s="42" t="s">
        <v>26</v>
      </c>
      <c r="C57" s="44">
        <v>1134178999</v>
      </c>
      <c r="D57" s="44">
        <v>500050</v>
      </c>
      <c r="E57" s="45">
        <v>9288.48</v>
      </c>
      <c r="F57" s="45">
        <v>1424.71</v>
      </c>
      <c r="G57" s="45">
        <v>1049.5</v>
      </c>
      <c r="H57" s="45">
        <v>1347.55</v>
      </c>
      <c r="I57" s="46" t="s">
        <v>23</v>
      </c>
      <c r="J57" s="61">
        <v>0.27700000000000002</v>
      </c>
      <c r="K57" s="61">
        <v>0.107</v>
      </c>
      <c r="L57" s="46" t="s">
        <v>23</v>
      </c>
      <c r="M57" s="47"/>
    </row>
    <row r="58" spans="1:341" x14ac:dyDescent="0.25">
      <c r="A58" s="74" t="s">
        <v>84</v>
      </c>
      <c r="B58" s="52" t="s">
        <v>26</v>
      </c>
      <c r="C58" s="53">
        <v>1073510277</v>
      </c>
      <c r="D58" s="53">
        <v>500041</v>
      </c>
      <c r="E58" s="38">
        <v>8945.43</v>
      </c>
      <c r="F58" s="38">
        <v>1524.61</v>
      </c>
      <c r="G58" s="38">
        <v>1010.75</v>
      </c>
      <c r="H58" s="38">
        <v>1297.79</v>
      </c>
      <c r="I58" s="81">
        <v>1489.5512045549374</v>
      </c>
      <c r="J58" s="64">
        <v>0.27100000000000002</v>
      </c>
      <c r="K58" s="64">
        <v>0.105</v>
      </c>
      <c r="L58" s="39" t="s">
        <v>23</v>
      </c>
      <c r="M58" s="55"/>
    </row>
    <row r="59" spans="1:341" x14ac:dyDescent="0.25">
      <c r="A59" s="41" t="s">
        <v>85</v>
      </c>
      <c r="B59" s="42" t="s">
        <v>26</v>
      </c>
      <c r="C59" s="44">
        <v>1487904546</v>
      </c>
      <c r="D59" s="44">
        <v>500030</v>
      </c>
      <c r="E59" s="45">
        <v>8456.9</v>
      </c>
      <c r="F59" s="45">
        <v>1011.58</v>
      </c>
      <c r="G59" s="45">
        <v>955.55</v>
      </c>
      <c r="H59" s="45">
        <v>1226.92</v>
      </c>
      <c r="I59" s="46" t="s">
        <v>23</v>
      </c>
      <c r="J59" s="61">
        <v>0.27</v>
      </c>
      <c r="K59" s="61">
        <v>0.105</v>
      </c>
      <c r="L59" s="46" t="s">
        <v>23</v>
      </c>
      <c r="M59" s="47"/>
    </row>
    <row r="60" spans="1:341" x14ac:dyDescent="0.25">
      <c r="A60" s="51" t="s">
        <v>86</v>
      </c>
      <c r="B60" s="52" t="s">
        <v>26</v>
      </c>
      <c r="C60" s="53">
        <v>1376624981</v>
      </c>
      <c r="D60" s="53">
        <v>500019</v>
      </c>
      <c r="E60" s="38">
        <v>8508.5400000000009</v>
      </c>
      <c r="F60" s="38">
        <v>718.67</v>
      </c>
      <c r="G60" s="38">
        <v>961.38</v>
      </c>
      <c r="H60" s="38">
        <v>1234.4000000000001</v>
      </c>
      <c r="I60" s="39" t="s">
        <v>23</v>
      </c>
      <c r="J60" s="39">
        <v>0.19700000000000001</v>
      </c>
      <c r="K60" s="39">
        <v>7.5999999999999998E-2</v>
      </c>
      <c r="L60" s="39" t="s">
        <v>23</v>
      </c>
      <c r="M60" s="55"/>
    </row>
    <row r="61" spans="1:341" x14ac:dyDescent="0.25">
      <c r="A61" s="41" t="s">
        <v>87</v>
      </c>
      <c r="B61" s="42" t="s">
        <v>26</v>
      </c>
      <c r="C61" s="44">
        <v>1225289895</v>
      </c>
      <c r="D61" s="44">
        <v>500077</v>
      </c>
      <c r="E61" s="45">
        <v>8721.8799999999992</v>
      </c>
      <c r="F61" s="45">
        <v>718.67</v>
      </c>
      <c r="G61" s="45">
        <v>985.49</v>
      </c>
      <c r="H61" s="45">
        <v>1265.3599999999999</v>
      </c>
      <c r="I61" s="46" t="s">
        <v>23</v>
      </c>
      <c r="J61" s="46">
        <v>0.25900000000000001</v>
      </c>
      <c r="K61" s="46">
        <v>0.1</v>
      </c>
      <c r="L61" s="46" t="s">
        <v>23</v>
      </c>
      <c r="M61" s="47"/>
    </row>
    <row r="62" spans="1:341" x14ac:dyDescent="0.25">
      <c r="A62" s="51" t="s">
        <v>88</v>
      </c>
      <c r="B62" s="52" t="s">
        <v>22</v>
      </c>
      <c r="C62" s="53">
        <v>1255429338</v>
      </c>
      <c r="D62" s="53">
        <v>381318</v>
      </c>
      <c r="E62" s="38">
        <v>8373.17</v>
      </c>
      <c r="F62" s="38">
        <v>711.55</v>
      </c>
      <c r="G62" s="38">
        <v>946.09</v>
      </c>
      <c r="H62" s="38">
        <v>1214.77</v>
      </c>
      <c r="I62" s="39" t="s">
        <v>23</v>
      </c>
      <c r="J62" s="39">
        <v>0.14599999999999999</v>
      </c>
      <c r="K62" s="39">
        <v>5.7000000000000002E-2</v>
      </c>
      <c r="L62" s="39" t="s">
        <v>23</v>
      </c>
      <c r="M62" s="55"/>
    </row>
    <row r="63" spans="1:341" x14ac:dyDescent="0.25">
      <c r="A63" s="41" t="s">
        <v>89</v>
      </c>
      <c r="B63" s="42" t="s">
        <v>41</v>
      </c>
      <c r="C63" s="44">
        <v>1003067679</v>
      </c>
      <c r="D63" s="44">
        <v>501326</v>
      </c>
      <c r="E63" s="46" t="s">
        <v>23</v>
      </c>
      <c r="F63" s="46" t="s">
        <v>23</v>
      </c>
      <c r="G63" s="45">
        <v>946.09</v>
      </c>
      <c r="H63" s="46" t="s">
        <v>23</v>
      </c>
      <c r="I63" s="46" t="s">
        <v>23</v>
      </c>
      <c r="J63" s="46" t="s">
        <v>23</v>
      </c>
      <c r="K63" s="46" t="s">
        <v>23</v>
      </c>
      <c r="L63" s="46" t="s">
        <v>23</v>
      </c>
      <c r="M63" s="47"/>
    </row>
    <row r="64" spans="1:341" x14ac:dyDescent="0.25">
      <c r="A64" s="51" t="s">
        <v>90</v>
      </c>
      <c r="B64" s="52" t="s">
        <v>22</v>
      </c>
      <c r="C64" s="53">
        <v>1003991845</v>
      </c>
      <c r="D64" s="53">
        <v>380061</v>
      </c>
      <c r="E64" s="38">
        <v>8373.17</v>
      </c>
      <c r="F64" s="38">
        <v>711.55</v>
      </c>
      <c r="G64" s="38">
        <v>946.09</v>
      </c>
      <c r="H64" s="38">
        <v>1214.77</v>
      </c>
      <c r="I64" s="39" t="s">
        <v>23</v>
      </c>
      <c r="J64" s="39">
        <v>0.14599999999999999</v>
      </c>
      <c r="K64" s="39">
        <v>5.7000000000000002E-2</v>
      </c>
      <c r="L64" s="39" t="s">
        <v>23</v>
      </c>
      <c r="M64" s="55"/>
    </row>
    <row r="65" spans="1:13" x14ac:dyDescent="0.25">
      <c r="A65" s="48" t="s">
        <v>91</v>
      </c>
      <c r="B65" s="42" t="s">
        <v>26</v>
      </c>
      <c r="C65" s="44">
        <v>1700037801</v>
      </c>
      <c r="D65" s="44">
        <v>500014</v>
      </c>
      <c r="E65" s="45">
        <v>9050.4</v>
      </c>
      <c r="F65" s="45">
        <v>797.85</v>
      </c>
      <c r="G65" s="45">
        <v>1022.6</v>
      </c>
      <c r="H65" s="45">
        <v>1313.02</v>
      </c>
      <c r="I65" s="46" t="s">
        <v>23</v>
      </c>
      <c r="J65" s="50">
        <v>0.26100000000000001</v>
      </c>
      <c r="K65" s="46">
        <v>0.10100000000000001</v>
      </c>
      <c r="L65" s="45">
        <v>954.23</v>
      </c>
      <c r="M65" s="47"/>
    </row>
    <row r="66" spans="1:13" x14ac:dyDescent="0.25">
      <c r="A66" s="58" t="s">
        <v>92</v>
      </c>
      <c r="B66" s="52" t="s">
        <v>26</v>
      </c>
      <c r="C66" s="53">
        <v>1144471715</v>
      </c>
      <c r="D66" s="53">
        <v>500054</v>
      </c>
      <c r="E66" s="38">
        <v>9079.26</v>
      </c>
      <c r="F66" s="38">
        <v>1076.81</v>
      </c>
      <c r="G66" s="38">
        <v>1025.8699999999999</v>
      </c>
      <c r="H66" s="38">
        <v>1317.2</v>
      </c>
      <c r="I66" s="39" t="s">
        <v>23</v>
      </c>
      <c r="J66" s="50">
        <v>0.28399999999999997</v>
      </c>
      <c r="K66" s="50">
        <v>0.111</v>
      </c>
      <c r="L66" s="39" t="s">
        <v>23</v>
      </c>
      <c r="M66" s="55"/>
    </row>
    <row r="67" spans="1:13" x14ac:dyDescent="0.25">
      <c r="A67" s="41" t="s">
        <v>93</v>
      </c>
      <c r="B67" s="42" t="s">
        <v>41</v>
      </c>
      <c r="C67" s="44">
        <v>1750532321</v>
      </c>
      <c r="D67" s="44">
        <v>501309</v>
      </c>
      <c r="E67" s="46" t="s">
        <v>23</v>
      </c>
      <c r="F67" s="46" t="s">
        <v>23</v>
      </c>
      <c r="G67" s="45">
        <v>946.09</v>
      </c>
      <c r="H67" s="46" t="s">
        <v>23</v>
      </c>
      <c r="I67" s="46" t="s">
        <v>23</v>
      </c>
      <c r="J67" s="46" t="s">
        <v>23</v>
      </c>
      <c r="K67" s="46" t="s">
        <v>23</v>
      </c>
      <c r="L67" s="46" t="s">
        <v>23</v>
      </c>
      <c r="M67" s="47"/>
    </row>
    <row r="68" spans="1:13" x14ac:dyDescent="0.25">
      <c r="A68" s="48" t="s">
        <v>94</v>
      </c>
      <c r="B68" s="52" t="s">
        <v>26</v>
      </c>
      <c r="C68" s="53">
        <v>1386895886</v>
      </c>
      <c r="D68" s="53">
        <v>500002</v>
      </c>
      <c r="E68" s="38">
        <v>8456.9</v>
      </c>
      <c r="F68" s="38">
        <v>745.53</v>
      </c>
      <c r="G68" s="38">
        <v>955.55</v>
      </c>
      <c r="H68" s="38">
        <v>1226.92</v>
      </c>
      <c r="I68" s="39" t="s">
        <v>23</v>
      </c>
      <c r="J68" s="50">
        <v>0.25700000000000001</v>
      </c>
      <c r="K68" s="50">
        <v>0.1</v>
      </c>
      <c r="L68" s="39" t="s">
        <v>23</v>
      </c>
      <c r="M68" s="55"/>
    </row>
    <row r="69" spans="1:13" x14ac:dyDescent="0.25">
      <c r="A69" s="41" t="s">
        <v>95</v>
      </c>
      <c r="B69" s="42" t="s">
        <v>26</v>
      </c>
      <c r="C69" s="44">
        <v>1346250594</v>
      </c>
      <c r="D69" s="44">
        <v>500024</v>
      </c>
      <c r="E69" s="45">
        <v>9323.73</v>
      </c>
      <c r="F69" s="45">
        <v>1190.69</v>
      </c>
      <c r="G69" s="45">
        <v>1053.49</v>
      </c>
      <c r="H69" s="45">
        <v>1352.67</v>
      </c>
      <c r="I69" s="46" t="s">
        <v>23</v>
      </c>
      <c r="J69" s="46">
        <v>0.21299999999999999</v>
      </c>
      <c r="K69" s="46">
        <v>8.3000000000000004E-2</v>
      </c>
      <c r="L69" s="46" t="s">
        <v>23</v>
      </c>
      <c r="M69" s="47"/>
    </row>
    <row r="70" spans="1:13" x14ac:dyDescent="0.25">
      <c r="A70" s="51" t="s">
        <v>96</v>
      </c>
      <c r="B70" s="52" t="s">
        <v>22</v>
      </c>
      <c r="C70" s="53">
        <v>1114015971</v>
      </c>
      <c r="D70" s="53">
        <v>380004</v>
      </c>
      <c r="E70" s="38">
        <v>8373.17</v>
      </c>
      <c r="F70" s="38">
        <v>711.55</v>
      </c>
      <c r="G70" s="38">
        <v>946.09</v>
      </c>
      <c r="H70" s="38">
        <v>1214.77</v>
      </c>
      <c r="I70" s="39" t="s">
        <v>23</v>
      </c>
      <c r="J70" s="39">
        <v>0.14599999999999999</v>
      </c>
      <c r="K70" s="39">
        <v>5.7000000000000002E-2</v>
      </c>
      <c r="L70" s="39" t="s">
        <v>23</v>
      </c>
      <c r="M70" s="55"/>
    </row>
    <row r="71" spans="1:13" x14ac:dyDescent="0.25">
      <c r="A71" s="41" t="s">
        <v>97</v>
      </c>
      <c r="B71" s="42" t="s">
        <v>26</v>
      </c>
      <c r="C71" s="44">
        <v>1750881017</v>
      </c>
      <c r="D71" s="44">
        <v>504013</v>
      </c>
      <c r="E71" s="46" t="s">
        <v>23</v>
      </c>
      <c r="F71" s="45">
        <v>985.87</v>
      </c>
      <c r="G71" s="45">
        <v>970.24</v>
      </c>
      <c r="H71" s="46" t="s">
        <v>23</v>
      </c>
      <c r="I71" s="46" t="s">
        <v>23</v>
      </c>
      <c r="J71" s="46">
        <v>0.26700000000000002</v>
      </c>
      <c r="K71" s="46" t="s">
        <v>23</v>
      </c>
      <c r="L71" s="46" t="s">
        <v>23</v>
      </c>
      <c r="M71" s="47"/>
    </row>
    <row r="72" spans="1:13" x14ac:dyDescent="0.25">
      <c r="A72" s="74" t="s">
        <v>98</v>
      </c>
      <c r="B72" s="52" t="s">
        <v>26</v>
      </c>
      <c r="C72" s="82">
        <v>1578058137</v>
      </c>
      <c r="D72" s="53">
        <v>500053</v>
      </c>
      <c r="E72" s="83">
        <v>8456.9599999999991</v>
      </c>
      <c r="F72" s="38">
        <v>745.53</v>
      </c>
      <c r="G72" s="38">
        <v>955.55</v>
      </c>
      <c r="H72" s="38">
        <v>1226.92</v>
      </c>
      <c r="I72" s="39" t="s">
        <v>23</v>
      </c>
      <c r="J72" s="39">
        <v>0.36099999999999999</v>
      </c>
      <c r="K72" s="39">
        <v>0.14000000000000001</v>
      </c>
      <c r="L72" s="39" t="s">
        <v>23</v>
      </c>
      <c r="M72" s="55"/>
    </row>
    <row r="73" spans="1:13" x14ac:dyDescent="0.25">
      <c r="A73" s="41" t="s">
        <v>99</v>
      </c>
      <c r="B73" s="42" t="s">
        <v>100</v>
      </c>
      <c r="C73" s="44">
        <v>1164858411</v>
      </c>
      <c r="D73" s="44">
        <v>133027</v>
      </c>
      <c r="E73" s="46" t="s">
        <v>23</v>
      </c>
      <c r="F73" s="46" t="s">
        <v>23</v>
      </c>
      <c r="G73" s="46" t="s">
        <v>23</v>
      </c>
      <c r="H73" s="45">
        <v>1214.77</v>
      </c>
      <c r="I73" s="46" t="s">
        <v>23</v>
      </c>
      <c r="J73" s="46">
        <v>0.14599999999999999</v>
      </c>
      <c r="K73" s="46" t="s">
        <v>23</v>
      </c>
      <c r="L73" s="46" t="s">
        <v>23</v>
      </c>
      <c r="M73" s="47"/>
    </row>
    <row r="74" spans="1:13" s="89" customFormat="1" x14ac:dyDescent="0.25">
      <c r="A74" s="74" t="s">
        <v>101</v>
      </c>
      <c r="B74" s="84" t="s">
        <v>29</v>
      </c>
      <c r="C74" s="85">
        <v>1902818883</v>
      </c>
      <c r="D74" s="85">
        <v>500033</v>
      </c>
      <c r="E74" s="86">
        <v>8373.17</v>
      </c>
      <c r="F74" s="86">
        <v>711.55</v>
      </c>
      <c r="G74" s="86">
        <v>946.09</v>
      </c>
      <c r="H74" s="86">
        <v>1214.77</v>
      </c>
      <c r="I74" s="39" t="s">
        <v>23</v>
      </c>
      <c r="J74" s="87">
        <v>0.27500000000000002</v>
      </c>
      <c r="K74" s="87">
        <v>0.108</v>
      </c>
      <c r="L74" s="39" t="s">
        <v>23</v>
      </c>
      <c r="M74" s="88">
        <v>0.27500000000000002</v>
      </c>
    </row>
    <row r="75" spans="1:13" x14ac:dyDescent="0.25">
      <c r="A75" s="41" t="s">
        <v>102</v>
      </c>
      <c r="B75" s="42" t="s">
        <v>26</v>
      </c>
      <c r="C75" s="44">
        <v>1164493847</v>
      </c>
      <c r="D75" s="44">
        <v>500138</v>
      </c>
      <c r="E75" s="45">
        <v>12780.63</v>
      </c>
      <c r="F75" s="45" t="s">
        <v>23</v>
      </c>
      <c r="G75" s="45">
        <v>1444.09</v>
      </c>
      <c r="H75" s="45">
        <v>1854.19</v>
      </c>
      <c r="I75" s="46" t="s">
        <v>23</v>
      </c>
      <c r="J75" s="61">
        <v>0.42699999999999999</v>
      </c>
      <c r="K75" s="61">
        <v>0.16500000000000001</v>
      </c>
      <c r="L75" s="46" t="s">
        <v>23</v>
      </c>
      <c r="M75" s="47"/>
    </row>
    <row r="76" spans="1:13" x14ac:dyDescent="0.25">
      <c r="A76" s="51" t="s">
        <v>103</v>
      </c>
      <c r="B76" s="52" t="s">
        <v>26</v>
      </c>
      <c r="C76" s="53">
        <v>1467536276</v>
      </c>
      <c r="D76" s="53">
        <v>503300</v>
      </c>
      <c r="E76" s="38">
        <v>13032.66</v>
      </c>
      <c r="F76" s="38">
        <v>2235.5500000000002</v>
      </c>
      <c r="G76" s="38">
        <v>1472.56</v>
      </c>
      <c r="H76" s="38">
        <v>1890.76</v>
      </c>
      <c r="I76" s="39" t="s">
        <v>23</v>
      </c>
      <c r="J76" s="64">
        <v>0.39400000000000002</v>
      </c>
      <c r="K76" s="64">
        <v>0.153</v>
      </c>
      <c r="L76" s="39" t="s">
        <v>23</v>
      </c>
      <c r="M76" s="55"/>
    </row>
    <row r="77" spans="1:13" x14ac:dyDescent="0.25">
      <c r="A77" s="41" t="s">
        <v>104</v>
      </c>
      <c r="B77" s="42" t="s">
        <v>22</v>
      </c>
      <c r="C77" s="44">
        <v>1982793139</v>
      </c>
      <c r="D77" s="44">
        <v>383300</v>
      </c>
      <c r="E77" s="45">
        <v>8373.17</v>
      </c>
      <c r="F77" s="45">
        <v>711.55</v>
      </c>
      <c r="G77" s="45">
        <v>946.09</v>
      </c>
      <c r="H77" s="45">
        <v>1214.77</v>
      </c>
      <c r="I77" s="46" t="s">
        <v>23</v>
      </c>
      <c r="J77" s="46">
        <v>0.14599999999999999</v>
      </c>
      <c r="K77" s="46">
        <v>5.7000000000000002E-2</v>
      </c>
      <c r="L77" s="46" t="s">
        <v>23</v>
      </c>
      <c r="M77" s="47"/>
    </row>
    <row r="78" spans="1:13" x14ac:dyDescent="0.25">
      <c r="A78" s="48" t="s">
        <v>105</v>
      </c>
      <c r="B78" s="52" t="s">
        <v>26</v>
      </c>
      <c r="C78" s="53">
        <v>1992848857</v>
      </c>
      <c r="D78" s="53">
        <v>503302</v>
      </c>
      <c r="E78" s="38">
        <v>8721.8799999999992</v>
      </c>
      <c r="F78" s="38">
        <v>718.67</v>
      </c>
      <c r="G78" s="38">
        <v>985.49</v>
      </c>
      <c r="H78" s="38">
        <v>1265.3599999999999</v>
      </c>
      <c r="I78" s="39" t="s">
        <v>23</v>
      </c>
      <c r="J78" s="50">
        <v>0.64500000000000002</v>
      </c>
      <c r="K78" s="50">
        <v>0.25</v>
      </c>
      <c r="L78" s="39" t="s">
        <v>23</v>
      </c>
      <c r="M78" s="55"/>
    </row>
    <row r="79" spans="1:13" x14ac:dyDescent="0.25">
      <c r="A79" s="48" t="s">
        <v>106</v>
      </c>
      <c r="B79" s="42" t="s">
        <v>29</v>
      </c>
      <c r="C79" s="44">
        <v>1053357244</v>
      </c>
      <c r="D79" s="44">
        <v>500003</v>
      </c>
      <c r="E79" s="45">
        <v>9197.5400000000009</v>
      </c>
      <c r="F79" s="45">
        <v>1162.03</v>
      </c>
      <c r="G79" s="45">
        <v>1039.23</v>
      </c>
      <c r="H79" s="45">
        <v>1334.36</v>
      </c>
      <c r="I79" s="46" t="s">
        <v>23</v>
      </c>
      <c r="J79" s="50">
        <v>0.24199999999999999</v>
      </c>
      <c r="K79" s="50">
        <v>9.4E-2</v>
      </c>
      <c r="L79" s="46" t="s">
        <v>23</v>
      </c>
      <c r="M79" s="47">
        <v>0.23899999999999999</v>
      </c>
    </row>
    <row r="80" spans="1:13" x14ac:dyDescent="0.25">
      <c r="A80" s="51" t="s">
        <v>107</v>
      </c>
      <c r="B80" s="52" t="s">
        <v>41</v>
      </c>
      <c r="C80" s="53">
        <v>1760455687</v>
      </c>
      <c r="D80" s="53">
        <v>501315</v>
      </c>
      <c r="E80" s="39" t="s">
        <v>23</v>
      </c>
      <c r="F80" s="39" t="s">
        <v>23</v>
      </c>
      <c r="G80" s="38">
        <v>946.09</v>
      </c>
      <c r="H80" s="39" t="s">
        <v>23</v>
      </c>
      <c r="I80" s="39" t="s">
        <v>23</v>
      </c>
      <c r="J80" s="39" t="s">
        <v>23</v>
      </c>
      <c r="K80" s="39" t="s">
        <v>23</v>
      </c>
      <c r="L80" s="39" t="s">
        <v>23</v>
      </c>
      <c r="M80" s="55"/>
    </row>
    <row r="81" spans="1:13" x14ac:dyDescent="0.25">
      <c r="A81" s="41" t="s">
        <v>108</v>
      </c>
      <c r="B81" s="42" t="s">
        <v>26</v>
      </c>
      <c r="C81" s="44">
        <v>1679020150</v>
      </c>
      <c r="D81" s="44">
        <v>504012</v>
      </c>
      <c r="E81" s="46" t="s">
        <v>23</v>
      </c>
      <c r="F81" s="45">
        <v>829.3</v>
      </c>
      <c r="G81" s="45">
        <v>789.95</v>
      </c>
      <c r="H81" s="46" t="s">
        <v>23</v>
      </c>
      <c r="I81" s="46" t="s">
        <v>23</v>
      </c>
      <c r="J81" s="46">
        <v>0.28199999999999997</v>
      </c>
      <c r="K81" s="46" t="s">
        <v>23</v>
      </c>
      <c r="L81" s="46" t="s">
        <v>23</v>
      </c>
      <c r="M81" s="47"/>
    </row>
    <row r="82" spans="1:13" x14ac:dyDescent="0.25">
      <c r="A82" s="48" t="s">
        <v>109</v>
      </c>
      <c r="B82" s="52" t="s">
        <v>26</v>
      </c>
      <c r="C82" s="90">
        <v>1336605849</v>
      </c>
      <c r="D82" s="53">
        <v>504015</v>
      </c>
      <c r="E82" s="39" t="s">
        <v>23</v>
      </c>
      <c r="F82" s="38">
        <v>947.64</v>
      </c>
      <c r="G82" s="38">
        <v>932.61</v>
      </c>
      <c r="H82" s="39" t="s">
        <v>23</v>
      </c>
      <c r="I82" s="81">
        <v>947.65</v>
      </c>
      <c r="J82" s="39">
        <v>0.26700000000000002</v>
      </c>
      <c r="K82" s="39" t="s">
        <v>23</v>
      </c>
      <c r="L82" s="39" t="s">
        <v>23</v>
      </c>
      <c r="M82" s="55"/>
    </row>
    <row r="83" spans="1:13" x14ac:dyDescent="0.25">
      <c r="A83" s="41" t="s">
        <v>110</v>
      </c>
      <c r="B83" s="42" t="s">
        <v>26</v>
      </c>
      <c r="C83" s="44">
        <v>1447406699</v>
      </c>
      <c r="D83" s="44">
        <v>500151</v>
      </c>
      <c r="E83" s="45">
        <v>9075.93</v>
      </c>
      <c r="F83" s="45">
        <v>800.1</v>
      </c>
      <c r="G83" s="45">
        <v>1025.49</v>
      </c>
      <c r="H83" s="45">
        <v>1316.72</v>
      </c>
      <c r="I83" s="46" t="s">
        <v>23</v>
      </c>
      <c r="J83" s="61">
        <v>0.17399999999999999</v>
      </c>
      <c r="K83" s="62">
        <v>6.7000000000000004E-2</v>
      </c>
      <c r="L83" s="46" t="s">
        <v>23</v>
      </c>
      <c r="M83" s="47"/>
    </row>
    <row r="84" spans="1:13" x14ac:dyDescent="0.25">
      <c r="A84" s="51" t="s">
        <v>111</v>
      </c>
      <c r="B84" s="52" t="s">
        <v>26</v>
      </c>
      <c r="C84" s="53">
        <v>1689672693</v>
      </c>
      <c r="D84" s="53">
        <v>500021</v>
      </c>
      <c r="E84" s="38">
        <v>9075.93</v>
      </c>
      <c r="F84" s="38">
        <v>800.1</v>
      </c>
      <c r="G84" s="38">
        <v>1025.49</v>
      </c>
      <c r="H84" s="38">
        <v>1316.72</v>
      </c>
      <c r="I84" s="39" t="s">
        <v>23</v>
      </c>
      <c r="J84" s="64">
        <v>0.159</v>
      </c>
      <c r="K84" s="64">
        <v>6.2E-2</v>
      </c>
      <c r="L84" s="39" t="s">
        <v>23</v>
      </c>
      <c r="M84" s="55"/>
    </row>
    <row r="85" spans="1:13" x14ac:dyDescent="0.25">
      <c r="A85" s="41" t="s">
        <v>112</v>
      </c>
      <c r="B85" s="42" t="s">
        <v>26</v>
      </c>
      <c r="C85" s="44">
        <v>1093713091</v>
      </c>
      <c r="D85" s="44">
        <v>500141</v>
      </c>
      <c r="E85" s="45">
        <v>9311.23</v>
      </c>
      <c r="F85" s="45">
        <v>1284.6300000000001</v>
      </c>
      <c r="G85" s="45">
        <v>1052.08</v>
      </c>
      <c r="H85" s="45">
        <v>1350.85</v>
      </c>
      <c r="I85" s="46" t="s">
        <v>23</v>
      </c>
      <c r="J85" s="46">
        <v>0.16200000000000001</v>
      </c>
      <c r="K85" s="46">
        <v>6.3E-2</v>
      </c>
      <c r="L85" s="46" t="s">
        <v>23</v>
      </c>
      <c r="M85" s="47"/>
    </row>
    <row r="86" spans="1:13" x14ac:dyDescent="0.25">
      <c r="A86" s="74" t="s">
        <v>113</v>
      </c>
      <c r="B86" s="52" t="s">
        <v>26</v>
      </c>
      <c r="C86" s="53">
        <v>1952309098</v>
      </c>
      <c r="D86" s="53">
        <v>500108</v>
      </c>
      <c r="E86" s="38">
        <v>9035.76</v>
      </c>
      <c r="F86" s="38">
        <v>1436.96</v>
      </c>
      <c r="G86" s="38">
        <v>1020.95</v>
      </c>
      <c r="H86" s="38">
        <v>1310.89</v>
      </c>
      <c r="I86" s="39" t="s">
        <v>23</v>
      </c>
      <c r="J86" s="64">
        <v>0.193</v>
      </c>
      <c r="K86" s="64">
        <v>7.5999999999999998E-2</v>
      </c>
      <c r="L86" s="39" t="s">
        <v>23</v>
      </c>
      <c r="M86" s="55"/>
    </row>
    <row r="87" spans="1:13" x14ac:dyDescent="0.25">
      <c r="A87" s="41" t="s">
        <v>114</v>
      </c>
      <c r="B87" s="42" t="s">
        <v>58</v>
      </c>
      <c r="C87" s="44">
        <v>1225090954</v>
      </c>
      <c r="D87" s="44">
        <v>130003</v>
      </c>
      <c r="E87" s="45">
        <v>7665.65</v>
      </c>
      <c r="F87" s="45">
        <v>711.55</v>
      </c>
      <c r="G87" s="45">
        <v>866.14</v>
      </c>
      <c r="H87" s="45">
        <v>1112.1199999999999</v>
      </c>
      <c r="I87" s="46" t="s">
        <v>23</v>
      </c>
      <c r="J87" s="61">
        <v>0.31</v>
      </c>
      <c r="K87" s="61">
        <v>0.121</v>
      </c>
      <c r="L87" s="46" t="s">
        <v>23</v>
      </c>
      <c r="M87" s="47"/>
    </row>
    <row r="88" spans="1:13" x14ac:dyDescent="0.25">
      <c r="A88" s="58" t="s">
        <v>115</v>
      </c>
      <c r="B88" s="52" t="s">
        <v>26</v>
      </c>
      <c r="C88" s="53">
        <v>1497752091</v>
      </c>
      <c r="D88" s="53">
        <v>503025</v>
      </c>
      <c r="E88" s="39" t="s">
        <v>23</v>
      </c>
      <c r="F88" s="39" t="s">
        <v>23</v>
      </c>
      <c r="G88" s="39" t="s">
        <v>23</v>
      </c>
      <c r="H88" s="38">
        <v>1265.3599999999999</v>
      </c>
      <c r="I88" s="39" t="s">
        <v>23</v>
      </c>
      <c r="J88" s="50">
        <v>0.433</v>
      </c>
      <c r="K88" s="50">
        <v>0.16800000000000001</v>
      </c>
      <c r="L88" s="39" t="s">
        <v>23</v>
      </c>
      <c r="M88" s="55"/>
    </row>
    <row r="89" spans="1:13" ht="13" x14ac:dyDescent="0.25">
      <c r="A89" s="91" t="s">
        <v>116</v>
      </c>
      <c r="B89" s="42" t="s">
        <v>26</v>
      </c>
      <c r="C89" s="44">
        <v>1356496582</v>
      </c>
      <c r="D89" s="44">
        <v>500025</v>
      </c>
      <c r="E89" s="45">
        <v>10095.67</v>
      </c>
      <c r="F89" s="45">
        <v>2101</v>
      </c>
      <c r="G89" s="45">
        <v>1140.71</v>
      </c>
      <c r="H89" s="45">
        <v>1464.66</v>
      </c>
      <c r="I89" s="46" t="s">
        <v>23</v>
      </c>
      <c r="J89" s="62">
        <v>0.22700000000000001</v>
      </c>
      <c r="K89" s="62">
        <v>8.7999999999999995E-2</v>
      </c>
      <c r="L89" s="46" t="s">
        <v>23</v>
      </c>
      <c r="M89" s="47"/>
    </row>
    <row r="90" spans="1:13" x14ac:dyDescent="0.25">
      <c r="A90" s="51" t="s">
        <v>117</v>
      </c>
      <c r="B90" s="52" t="s">
        <v>26</v>
      </c>
      <c r="C90" s="53">
        <v>1033107214</v>
      </c>
      <c r="D90" s="53">
        <v>500026</v>
      </c>
      <c r="E90" s="38">
        <v>9050.4</v>
      </c>
      <c r="F90" s="38">
        <v>1440.15</v>
      </c>
      <c r="G90" s="38">
        <v>1022.6</v>
      </c>
      <c r="H90" s="38">
        <v>1313.02</v>
      </c>
      <c r="I90" s="39" t="s">
        <v>23</v>
      </c>
      <c r="J90" s="39">
        <v>0.24399999999999999</v>
      </c>
      <c r="K90" s="39">
        <v>9.5000000000000001E-2</v>
      </c>
      <c r="L90" s="39" t="s">
        <v>23</v>
      </c>
      <c r="M90" s="55"/>
    </row>
    <row r="91" spans="1:13" x14ac:dyDescent="0.25">
      <c r="A91" s="41" t="s">
        <v>118</v>
      </c>
      <c r="B91" s="42" t="s">
        <v>26</v>
      </c>
      <c r="C91" s="44">
        <v>1306992151</v>
      </c>
      <c r="D91" s="44">
        <v>500027</v>
      </c>
      <c r="E91" s="45">
        <v>9760.81</v>
      </c>
      <c r="F91" s="45">
        <v>1389.33</v>
      </c>
      <c r="G91" s="45">
        <v>1102.8800000000001</v>
      </c>
      <c r="H91" s="45">
        <v>1416.08</v>
      </c>
      <c r="I91" s="46" t="s">
        <v>23</v>
      </c>
      <c r="J91" s="46">
        <v>0.23400000000000001</v>
      </c>
      <c r="K91" s="46">
        <v>9.0999999999999998E-2</v>
      </c>
      <c r="L91" s="45">
        <v>1060.99</v>
      </c>
      <c r="M91" s="47"/>
    </row>
    <row r="92" spans="1:13" x14ac:dyDescent="0.25">
      <c r="A92" s="51" t="s">
        <v>119</v>
      </c>
      <c r="B92" s="52" t="s">
        <v>26</v>
      </c>
      <c r="C92" s="53">
        <v>1851686059</v>
      </c>
      <c r="D92" s="53">
        <v>500152</v>
      </c>
      <c r="E92" s="38">
        <v>9050.4</v>
      </c>
      <c r="F92" s="38">
        <v>860.48</v>
      </c>
      <c r="G92" s="38">
        <v>1022.6</v>
      </c>
      <c r="H92" s="38">
        <v>1313.02</v>
      </c>
      <c r="I92" s="39" t="s">
        <v>23</v>
      </c>
      <c r="J92" s="39">
        <v>0.26600000000000001</v>
      </c>
      <c r="K92" s="39">
        <v>0.10299999999999999</v>
      </c>
      <c r="L92" s="39" t="s">
        <v>23</v>
      </c>
      <c r="M92" s="55"/>
    </row>
    <row r="93" spans="1:13" x14ac:dyDescent="0.25">
      <c r="A93" s="41" t="s">
        <v>120</v>
      </c>
      <c r="B93" s="42" t="s">
        <v>41</v>
      </c>
      <c r="C93" s="44">
        <v>1356305395</v>
      </c>
      <c r="D93" s="44">
        <v>501324</v>
      </c>
      <c r="E93" s="46" t="s">
        <v>23</v>
      </c>
      <c r="F93" s="46" t="s">
        <v>23</v>
      </c>
      <c r="G93" s="45">
        <v>946.09</v>
      </c>
      <c r="H93" s="46" t="s">
        <v>23</v>
      </c>
      <c r="I93" s="46" t="s">
        <v>23</v>
      </c>
      <c r="J93" s="46" t="s">
        <v>23</v>
      </c>
      <c r="K93" s="46" t="s">
        <v>23</v>
      </c>
      <c r="L93" s="46" t="s">
        <v>23</v>
      </c>
      <c r="M93" s="47"/>
    </row>
    <row r="94" spans="1:13" x14ac:dyDescent="0.25">
      <c r="A94" s="58" t="s">
        <v>121</v>
      </c>
      <c r="B94" s="52" t="s">
        <v>26</v>
      </c>
      <c r="C94" s="53">
        <v>1851817308</v>
      </c>
      <c r="D94" s="53">
        <v>500037</v>
      </c>
      <c r="E94" s="38">
        <f>ROUND(12559.755,2)</f>
        <v>12559.76</v>
      </c>
      <c r="F94" s="81">
        <v>2024.45</v>
      </c>
      <c r="G94" s="92">
        <v>1419.14</v>
      </c>
      <c r="H94" s="92">
        <v>1822.16</v>
      </c>
      <c r="I94" s="81">
        <v>1721.2495723237353</v>
      </c>
      <c r="J94" s="50">
        <v>0.21199999999999999</v>
      </c>
      <c r="K94" s="50">
        <v>8.3000000000000004E-2</v>
      </c>
      <c r="L94" s="39" t="s">
        <v>23</v>
      </c>
      <c r="M94" s="55"/>
    </row>
    <row r="95" spans="1:13" x14ac:dyDescent="0.25">
      <c r="A95" s="41" t="s">
        <v>122</v>
      </c>
      <c r="B95" s="42" t="s">
        <v>29</v>
      </c>
      <c r="C95" s="44">
        <v>1326002049</v>
      </c>
      <c r="D95" s="44">
        <v>500008</v>
      </c>
      <c r="E95" s="45">
        <v>13497.45</v>
      </c>
      <c r="F95" s="45">
        <v>1325.19</v>
      </c>
      <c r="G95" s="45">
        <v>1525.08</v>
      </c>
      <c r="H95" s="45">
        <v>1958.19</v>
      </c>
      <c r="I95" s="45" t="s">
        <v>23</v>
      </c>
      <c r="J95" s="62">
        <v>0.34899999999999998</v>
      </c>
      <c r="K95" s="61">
        <v>0.13500000000000001</v>
      </c>
      <c r="L95" s="46" t="s">
        <v>23</v>
      </c>
      <c r="M95" s="93">
        <v>0.34499999999999997</v>
      </c>
    </row>
    <row r="96" spans="1:13" x14ac:dyDescent="0.25">
      <c r="A96" s="74" t="s">
        <v>123</v>
      </c>
      <c r="B96" s="52" t="s">
        <v>29</v>
      </c>
      <c r="C96" s="53">
        <v>1649209230</v>
      </c>
      <c r="D96" s="53">
        <v>500088</v>
      </c>
      <c r="E96" s="80">
        <v>9410.99</v>
      </c>
      <c r="F96" s="38">
        <v>829.64</v>
      </c>
      <c r="G96" s="38">
        <v>1063.3499999999999</v>
      </c>
      <c r="H96" s="38">
        <v>1365.33</v>
      </c>
      <c r="I96" s="39" t="s">
        <v>23</v>
      </c>
      <c r="J96" s="73">
        <v>0.24299999999999999</v>
      </c>
      <c r="K96" s="64">
        <v>9.5000000000000001E-2</v>
      </c>
      <c r="L96" s="39" t="s">
        <v>23</v>
      </c>
      <c r="M96" s="94">
        <v>0.24299999999999999</v>
      </c>
    </row>
    <row r="97" spans="1:13" x14ac:dyDescent="0.25">
      <c r="A97" s="41" t="s">
        <v>124</v>
      </c>
      <c r="B97" s="42" t="s">
        <v>125</v>
      </c>
      <c r="C97" s="44">
        <v>1558436006</v>
      </c>
      <c r="D97" s="44">
        <v>382004</v>
      </c>
      <c r="E97" s="46" t="s">
        <v>23</v>
      </c>
      <c r="F97" s="46" t="s">
        <v>23</v>
      </c>
      <c r="G97" s="46" t="s">
        <v>23</v>
      </c>
      <c r="H97" s="46" t="s">
        <v>23</v>
      </c>
      <c r="I97" s="46" t="s">
        <v>23</v>
      </c>
      <c r="J97" s="46">
        <v>0.14599999999999999</v>
      </c>
      <c r="K97" s="46" t="s">
        <v>23</v>
      </c>
      <c r="L97" s="46" t="s">
        <v>23</v>
      </c>
      <c r="M97" s="47"/>
    </row>
    <row r="98" spans="1:13" x14ac:dyDescent="0.25">
      <c r="A98" s="74" t="s">
        <v>126</v>
      </c>
      <c r="B98" s="52" t="s">
        <v>26</v>
      </c>
      <c r="C98" s="53">
        <v>1801851258</v>
      </c>
      <c r="D98" s="53">
        <v>500005</v>
      </c>
      <c r="E98" s="38">
        <v>10842.02</v>
      </c>
      <c r="F98" s="38">
        <v>711.55</v>
      </c>
      <c r="G98" s="38">
        <v>1225.04</v>
      </c>
      <c r="H98" s="38">
        <v>1572.94</v>
      </c>
      <c r="I98" s="39" t="s">
        <v>23</v>
      </c>
      <c r="J98" s="39">
        <v>0.375</v>
      </c>
      <c r="K98" s="39">
        <v>0.14699999999999999</v>
      </c>
      <c r="L98" s="39" t="s">
        <v>23</v>
      </c>
      <c r="M98" s="55"/>
    </row>
    <row r="99" spans="1:13" x14ac:dyDescent="0.25">
      <c r="A99" s="41" t="s">
        <v>127</v>
      </c>
      <c r="B99" s="42" t="s">
        <v>26</v>
      </c>
      <c r="C99" s="44">
        <v>1891298980</v>
      </c>
      <c r="D99" s="44">
        <v>504016</v>
      </c>
      <c r="E99" s="45" t="s">
        <v>23</v>
      </c>
      <c r="F99" s="45">
        <v>969.2</v>
      </c>
      <c r="G99" s="45">
        <v>953.83</v>
      </c>
      <c r="H99" s="46" t="s">
        <v>23</v>
      </c>
      <c r="I99" s="46" t="s">
        <v>23</v>
      </c>
      <c r="J99" s="46">
        <v>0.26700000000000002</v>
      </c>
      <c r="K99" s="46"/>
      <c r="L99" s="46" t="s">
        <v>23</v>
      </c>
      <c r="M99" s="47"/>
    </row>
    <row r="100" spans="1:13" x14ac:dyDescent="0.25">
      <c r="A100" s="51" t="s">
        <v>128</v>
      </c>
      <c r="B100" s="52" t="s">
        <v>26</v>
      </c>
      <c r="C100" s="53">
        <v>1306183314</v>
      </c>
      <c r="D100" s="53">
        <v>500148</v>
      </c>
      <c r="E100" s="38">
        <v>8456.9</v>
      </c>
      <c r="F100" s="38">
        <v>718.67</v>
      </c>
      <c r="G100" s="38">
        <v>955.55</v>
      </c>
      <c r="H100" s="38">
        <v>1226.92</v>
      </c>
      <c r="I100" s="39" t="s">
        <v>23</v>
      </c>
      <c r="J100" s="39">
        <v>0.34200000000000003</v>
      </c>
      <c r="K100" s="39">
        <v>0.13300000000000001</v>
      </c>
      <c r="L100" s="39" t="s">
        <v>23</v>
      </c>
      <c r="M100" s="55"/>
    </row>
    <row r="101" spans="1:13" x14ac:dyDescent="0.25">
      <c r="A101" s="41" t="s">
        <v>129</v>
      </c>
      <c r="B101" s="42" t="s">
        <v>41</v>
      </c>
      <c r="C101" s="44">
        <v>1922009448</v>
      </c>
      <c r="D101" s="44">
        <v>501327</v>
      </c>
      <c r="E101" s="46">
        <v>0</v>
      </c>
      <c r="F101" s="46">
        <v>0</v>
      </c>
      <c r="G101" s="45">
        <v>946.09</v>
      </c>
      <c r="H101" s="45">
        <v>0</v>
      </c>
      <c r="I101" s="46" t="s">
        <v>23</v>
      </c>
      <c r="J101" s="46">
        <v>0</v>
      </c>
      <c r="K101" s="46">
        <v>0</v>
      </c>
      <c r="L101" s="46" t="s">
        <v>23</v>
      </c>
      <c r="M101" s="47"/>
    </row>
    <row r="102" spans="1:13" ht="15" customHeight="1" x14ac:dyDescent="0.25">
      <c r="A102" s="51" t="s">
        <v>130</v>
      </c>
      <c r="B102" s="52" t="s">
        <v>26</v>
      </c>
      <c r="C102" s="53">
        <v>1114443660</v>
      </c>
      <c r="D102" s="53">
        <v>500012</v>
      </c>
      <c r="E102" s="38">
        <v>8712.07</v>
      </c>
      <c r="F102" s="38">
        <v>711.55</v>
      </c>
      <c r="G102" s="38">
        <v>984.38</v>
      </c>
      <c r="H102" s="38">
        <v>1263.93</v>
      </c>
      <c r="I102" s="39" t="s">
        <v>23</v>
      </c>
      <c r="J102" s="64">
        <v>0.17699999999999999</v>
      </c>
      <c r="K102" s="64">
        <v>6.9000000000000006E-2</v>
      </c>
      <c r="L102" s="39" t="s">
        <v>23</v>
      </c>
      <c r="M102" s="55"/>
    </row>
    <row r="103" spans="1:13" ht="25" x14ac:dyDescent="0.25">
      <c r="A103" s="95" t="s">
        <v>131</v>
      </c>
      <c r="B103" s="42" t="s">
        <v>26</v>
      </c>
      <c r="C103" s="44">
        <v>1053373480</v>
      </c>
      <c r="D103" s="44">
        <v>500036</v>
      </c>
      <c r="E103" s="45">
        <v>8588.26</v>
      </c>
      <c r="F103" s="45">
        <v>1020.65</v>
      </c>
      <c r="G103" s="45">
        <v>970.39</v>
      </c>
      <c r="H103" s="45">
        <v>1245.98</v>
      </c>
      <c r="I103" s="81">
        <v>1203.9455471714909</v>
      </c>
      <c r="J103" s="46">
        <v>0.308</v>
      </c>
      <c r="K103" s="46">
        <v>0.11899999999999999</v>
      </c>
      <c r="L103" s="46" t="s">
        <v>23</v>
      </c>
      <c r="M103" s="47"/>
    </row>
    <row r="104" spans="1:13" ht="13" thickBot="1" x14ac:dyDescent="0.3">
      <c r="A104" s="96" t="s">
        <v>132</v>
      </c>
      <c r="B104" s="97"/>
      <c r="C104" s="97"/>
      <c r="D104" s="97"/>
      <c r="E104" s="98">
        <v>8373.17</v>
      </c>
      <c r="F104" s="98">
        <v>711.55</v>
      </c>
      <c r="G104" s="98">
        <v>946.09</v>
      </c>
      <c r="H104" s="98">
        <v>1214.77</v>
      </c>
      <c r="I104" s="99" t="s">
        <v>23</v>
      </c>
      <c r="J104" s="100">
        <v>0.14599999999999999</v>
      </c>
      <c r="K104" s="100">
        <v>5.7000000000000002E-2</v>
      </c>
      <c r="L104" s="99" t="s">
        <v>23</v>
      </c>
      <c r="M104" s="101" t="s">
        <v>23</v>
      </c>
    </row>
    <row r="105" spans="1:13" x14ac:dyDescent="0.25">
      <c r="A105" s="102"/>
      <c r="B105" s="103"/>
      <c r="C105" s="104"/>
      <c r="D105" s="105"/>
      <c r="E105" s="106"/>
      <c r="F105" s="106"/>
      <c r="G105" s="107"/>
      <c r="H105" s="104"/>
      <c r="I105" s="107"/>
      <c r="J105" s="108"/>
      <c r="K105" s="109"/>
      <c r="L105" s="107"/>
    </row>
    <row r="106" spans="1:13" x14ac:dyDescent="0.25">
      <c r="A106" s="110" t="s">
        <v>133</v>
      </c>
      <c r="B106" s="111"/>
      <c r="C106" s="112"/>
      <c r="D106" s="113"/>
      <c r="E106" s="114"/>
      <c r="F106" s="114"/>
      <c r="G106" s="114"/>
      <c r="H106" s="111"/>
      <c r="I106" s="114"/>
      <c r="J106" s="115"/>
      <c r="K106" s="116"/>
      <c r="L106" s="117"/>
    </row>
    <row r="107" spans="1:13" x14ac:dyDescent="0.25">
      <c r="A107" s="118" t="s">
        <v>134</v>
      </c>
      <c r="B107" s="119"/>
      <c r="C107" s="112"/>
      <c r="D107" s="113"/>
      <c r="E107" s="114"/>
      <c r="F107" s="114"/>
      <c r="G107" s="114"/>
      <c r="H107" s="111"/>
      <c r="I107" s="114"/>
      <c r="J107" s="115"/>
      <c r="K107" s="116"/>
      <c r="L107" s="117"/>
    </row>
    <row r="108" spans="1:13" x14ac:dyDescent="0.25">
      <c r="A108" s="120" t="s">
        <v>135</v>
      </c>
      <c r="B108" s="121"/>
      <c r="C108" s="122"/>
      <c r="D108" s="123"/>
      <c r="E108" s="124"/>
      <c r="F108" s="124"/>
      <c r="G108" s="124"/>
      <c r="H108" s="111"/>
      <c r="I108" s="114"/>
      <c r="J108" s="115"/>
      <c r="K108" s="116"/>
      <c r="L108" s="117"/>
    </row>
    <row r="109" spans="1:13" x14ac:dyDescent="0.25">
      <c r="A109" s="125" t="s">
        <v>136</v>
      </c>
      <c r="B109" s="121"/>
      <c r="C109" s="122"/>
      <c r="D109" s="113"/>
      <c r="E109" s="114"/>
      <c r="F109" s="114"/>
      <c r="G109" s="114"/>
      <c r="H109" s="111"/>
      <c r="I109" s="114"/>
      <c r="J109" s="115"/>
      <c r="K109" s="116"/>
      <c r="L109" s="117"/>
    </row>
    <row r="110" spans="1:13" x14ac:dyDescent="0.25">
      <c r="A110" s="125" t="s">
        <v>137</v>
      </c>
      <c r="B110" s="121"/>
      <c r="C110" s="122"/>
      <c r="D110" s="113"/>
      <c r="E110" s="114"/>
      <c r="F110" s="114"/>
      <c r="G110" s="114"/>
      <c r="H110" s="111"/>
      <c r="I110" s="114"/>
      <c r="J110" s="115"/>
      <c r="K110" s="116"/>
      <c r="L110" s="117"/>
    </row>
    <row r="111" spans="1:13" x14ac:dyDescent="0.25">
      <c r="A111" s="125" t="s">
        <v>138</v>
      </c>
      <c r="B111" s="121"/>
      <c r="C111" s="122"/>
      <c r="D111" s="123"/>
      <c r="E111" s="124"/>
      <c r="F111" s="124"/>
      <c r="G111" s="124"/>
      <c r="H111" s="121"/>
      <c r="I111" s="114"/>
      <c r="J111" s="115"/>
      <c r="K111" s="116"/>
      <c r="L111" s="117"/>
    </row>
    <row r="112" spans="1:13" x14ac:dyDescent="0.25">
      <c r="A112" s="125" t="s">
        <v>139</v>
      </c>
      <c r="B112" s="121"/>
      <c r="C112" s="122"/>
      <c r="D112" s="123"/>
      <c r="E112" s="124"/>
      <c r="F112" s="124"/>
      <c r="G112" s="124"/>
      <c r="H112" s="121"/>
      <c r="I112" s="114"/>
      <c r="J112" s="115"/>
      <c r="K112" s="116"/>
      <c r="L112" s="117"/>
    </row>
    <row r="113" spans="1:12" x14ac:dyDescent="0.25">
      <c r="A113" s="121" t="s">
        <v>140</v>
      </c>
      <c r="B113" s="121"/>
      <c r="C113" s="121"/>
      <c r="D113" s="121"/>
      <c r="E113" s="124"/>
      <c r="F113" s="124"/>
      <c r="G113" s="124"/>
      <c r="H113" s="121"/>
      <c r="I113" s="124"/>
      <c r="J113" s="126"/>
      <c r="K113" s="127"/>
      <c r="L113" s="128"/>
    </row>
    <row r="114" spans="1:12" x14ac:dyDescent="0.25">
      <c r="A114" s="129" t="s">
        <v>141</v>
      </c>
      <c r="B114" s="121"/>
      <c r="C114" s="121"/>
      <c r="D114" s="121"/>
      <c r="E114" s="124"/>
      <c r="F114" s="124"/>
      <c r="G114" s="124"/>
      <c r="H114" s="121"/>
      <c r="I114" s="124"/>
      <c r="J114" s="126"/>
      <c r="K114" s="127"/>
      <c r="L114" s="128"/>
    </row>
    <row r="115" spans="1:12" x14ac:dyDescent="0.25">
      <c r="A115" s="110" t="s">
        <v>142</v>
      </c>
      <c r="B115" s="111"/>
      <c r="C115" s="112"/>
      <c r="D115" s="113"/>
      <c r="E115" s="114"/>
      <c r="F115" s="114"/>
      <c r="G115" s="114"/>
      <c r="H115" s="111"/>
      <c r="I115" s="114"/>
      <c r="J115" s="115"/>
      <c r="K115" s="116"/>
      <c r="L115" s="117"/>
    </row>
    <row r="116" spans="1:12" x14ac:dyDescent="0.25">
      <c r="A116" s="111" t="s">
        <v>143</v>
      </c>
      <c r="B116" s="111"/>
      <c r="C116" s="111"/>
      <c r="D116" s="111"/>
      <c r="E116" s="114"/>
      <c r="F116" s="114"/>
      <c r="G116" s="114"/>
      <c r="H116" s="111"/>
      <c r="I116" s="114"/>
      <c r="J116" s="126"/>
      <c r="K116" s="127"/>
      <c r="L116" s="128"/>
    </row>
    <row r="117" spans="1:12" x14ac:dyDescent="0.25">
      <c r="A117" s="130" t="s">
        <v>144</v>
      </c>
      <c r="B117" s="131"/>
      <c r="C117" s="112"/>
      <c r="D117" s="113"/>
      <c r="E117" s="114"/>
      <c r="F117" s="114"/>
      <c r="G117" s="114"/>
      <c r="H117" s="111"/>
      <c r="I117" s="114"/>
      <c r="J117" s="115"/>
      <c r="K117" s="116"/>
      <c r="L117" s="117"/>
    </row>
    <row r="118" spans="1:12" x14ac:dyDescent="0.25">
      <c r="A118" s="130" t="s">
        <v>145</v>
      </c>
      <c r="B118" s="132"/>
      <c r="C118" s="112"/>
      <c r="D118" s="113"/>
      <c r="E118" s="114"/>
      <c r="F118" s="114"/>
      <c r="G118" s="114"/>
      <c r="H118" s="111"/>
      <c r="I118" s="114"/>
      <c r="J118" s="115"/>
      <c r="K118" s="116"/>
      <c r="L118" s="117"/>
    </row>
    <row r="119" spans="1:12" x14ac:dyDescent="0.25">
      <c r="A119" s="110" t="s">
        <v>146</v>
      </c>
      <c r="B119" s="111"/>
      <c r="C119" s="112"/>
      <c r="D119" s="113"/>
      <c r="E119" s="114"/>
      <c r="F119" s="114"/>
      <c r="G119" s="114"/>
      <c r="H119" s="111"/>
      <c r="I119" s="114"/>
      <c r="J119" s="115"/>
      <c r="K119" s="116"/>
      <c r="L119" s="117"/>
    </row>
    <row r="120" spans="1:12" x14ac:dyDescent="0.25">
      <c r="A120" s="133" t="s">
        <v>147</v>
      </c>
      <c r="B120" s="134"/>
      <c r="C120" s="135"/>
      <c r="D120" s="135"/>
      <c r="E120" s="136"/>
      <c r="F120" s="136"/>
      <c r="G120" s="136"/>
      <c r="H120" s="134"/>
      <c r="I120" s="136"/>
      <c r="J120" s="115"/>
      <c r="K120" s="126"/>
      <c r="L120" s="137"/>
    </row>
    <row r="121" spans="1:12" x14ac:dyDescent="0.25">
      <c r="A121" s="133" t="s">
        <v>148</v>
      </c>
      <c r="B121" s="134"/>
      <c r="C121" s="135"/>
      <c r="D121" s="135"/>
      <c r="E121" s="136"/>
      <c r="F121" s="136"/>
      <c r="G121" s="136"/>
      <c r="H121" s="134"/>
      <c r="I121" s="136"/>
      <c r="J121" s="115"/>
      <c r="K121" s="126"/>
      <c r="L121" s="36"/>
    </row>
    <row r="122" spans="1:12" x14ac:dyDescent="0.25">
      <c r="A122" s="138" t="s">
        <v>149</v>
      </c>
      <c r="B122" s="2"/>
      <c r="C122" s="3"/>
      <c r="D122" s="4"/>
      <c r="E122" s="114"/>
      <c r="F122" s="114"/>
      <c r="G122" s="114"/>
      <c r="H122" s="111"/>
      <c r="I122" s="114"/>
      <c r="J122" s="115"/>
      <c r="K122" s="116"/>
      <c r="L122" s="117"/>
    </row>
    <row r="123" spans="1:12" x14ac:dyDescent="0.25">
      <c r="A123" s="110" t="s">
        <v>150</v>
      </c>
      <c r="B123" s="111"/>
      <c r="C123" s="112"/>
      <c r="D123" s="113"/>
      <c r="E123" s="114"/>
      <c r="F123" s="114"/>
      <c r="G123" s="114"/>
      <c r="H123" s="111"/>
      <c r="I123" s="114"/>
      <c r="J123" s="115"/>
      <c r="K123" s="127"/>
      <c r="L123" s="128"/>
    </row>
    <row r="124" spans="1:12" x14ac:dyDescent="0.25">
      <c r="A124" s="111" t="s">
        <v>151</v>
      </c>
      <c r="B124" s="111"/>
      <c r="C124" s="111"/>
      <c r="D124" s="111"/>
      <c r="E124" s="114"/>
      <c r="F124" s="114"/>
      <c r="G124" s="114"/>
      <c r="H124" s="111"/>
      <c r="I124" s="114"/>
      <c r="J124" s="126"/>
      <c r="K124" s="127"/>
      <c r="L124" s="128"/>
    </row>
    <row r="125" spans="1:12" x14ac:dyDescent="0.25">
      <c r="A125" s="110" t="s">
        <v>152</v>
      </c>
      <c r="B125" s="111"/>
      <c r="C125" s="112"/>
      <c r="D125" s="113"/>
      <c r="E125" s="114"/>
      <c r="F125" s="114"/>
      <c r="G125" s="114"/>
      <c r="H125" s="111"/>
      <c r="I125" s="114"/>
      <c r="J125" s="115"/>
      <c r="K125" s="116"/>
      <c r="L125" s="117"/>
    </row>
    <row r="126" spans="1:12" x14ac:dyDescent="0.25">
      <c r="A126" s="110" t="s">
        <v>153</v>
      </c>
      <c r="B126" s="110"/>
      <c r="C126" s="139"/>
      <c r="D126" s="140"/>
      <c r="E126" s="114"/>
      <c r="F126" s="114"/>
      <c r="G126" s="114"/>
      <c r="H126" s="111"/>
      <c r="I126" s="114"/>
      <c r="J126" s="115"/>
      <c r="K126" s="116"/>
      <c r="L126" s="117"/>
    </row>
    <row r="127" spans="1:12" x14ac:dyDescent="0.25">
      <c r="A127" s="110" t="s">
        <v>154</v>
      </c>
      <c r="B127" s="110"/>
      <c r="C127" s="139"/>
      <c r="D127" s="140"/>
      <c r="E127" s="114"/>
      <c r="F127" s="114"/>
      <c r="G127" s="114"/>
      <c r="H127" s="111"/>
      <c r="I127" s="114"/>
      <c r="J127" s="115"/>
      <c r="K127" s="116"/>
      <c r="L127" s="117"/>
    </row>
    <row r="128" spans="1:12" x14ac:dyDescent="0.25">
      <c r="A128" s="110" t="s">
        <v>155</v>
      </c>
      <c r="B128" s="111"/>
      <c r="C128" s="112"/>
      <c r="D128" s="113"/>
      <c r="E128" s="114"/>
      <c r="F128" s="114"/>
      <c r="G128" s="114"/>
      <c r="H128" s="111"/>
      <c r="I128" s="114"/>
      <c r="J128" s="115"/>
      <c r="K128" s="127"/>
      <c r="L128" s="128"/>
    </row>
    <row r="129" spans="1:12" x14ac:dyDescent="0.25">
      <c r="A129" s="110" t="s">
        <v>156</v>
      </c>
      <c r="B129" s="111"/>
      <c r="C129" s="112"/>
      <c r="D129" s="113"/>
      <c r="E129" s="114"/>
      <c r="F129" s="114"/>
      <c r="G129" s="114"/>
      <c r="H129" s="111"/>
      <c r="I129" s="114"/>
      <c r="J129" s="115"/>
      <c r="K129" s="127"/>
      <c r="L129" s="128"/>
    </row>
    <row r="130" spans="1:12" x14ac:dyDescent="0.25">
      <c r="A130" s="110" t="s">
        <v>157</v>
      </c>
      <c r="B130" s="110"/>
      <c r="C130" s="139"/>
      <c r="D130" s="140"/>
      <c r="E130" s="114"/>
      <c r="F130" s="114"/>
      <c r="G130" s="114"/>
      <c r="H130" s="111"/>
      <c r="I130" s="114"/>
      <c r="J130" s="115"/>
      <c r="K130" s="116"/>
      <c r="L130" s="117"/>
    </row>
    <row r="131" spans="1:12" x14ac:dyDescent="0.25">
      <c r="A131" s="110" t="s">
        <v>158</v>
      </c>
      <c r="B131" s="111"/>
      <c r="C131" s="111"/>
      <c r="D131" s="140"/>
      <c r="E131" s="114"/>
      <c r="F131" s="114"/>
      <c r="G131" s="114"/>
      <c r="H131" s="111"/>
      <c r="I131" s="114"/>
      <c r="J131" s="126"/>
      <c r="K131" s="116"/>
      <c r="L131" s="114"/>
    </row>
    <row r="132" spans="1:12" x14ac:dyDescent="0.25">
      <c r="A132" s="111" t="s">
        <v>159</v>
      </c>
      <c r="B132" s="111"/>
      <c r="C132" s="112"/>
      <c r="D132" s="113"/>
      <c r="E132" s="114"/>
      <c r="F132" s="114"/>
      <c r="G132" s="114"/>
      <c r="H132" s="111"/>
      <c r="I132" s="114"/>
      <c r="J132" s="115"/>
      <c r="K132" s="116"/>
      <c r="L132" s="117"/>
    </row>
    <row r="133" spans="1:12" x14ac:dyDescent="0.25">
      <c r="A133" s="111" t="s">
        <v>160</v>
      </c>
      <c r="B133" s="111"/>
      <c r="C133" s="111"/>
      <c r="D133" s="111"/>
      <c r="E133" s="114"/>
      <c r="F133" s="114"/>
      <c r="G133" s="114"/>
      <c r="H133" s="111"/>
      <c r="I133" s="114"/>
      <c r="J133" s="126"/>
      <c r="K133" s="116"/>
      <c r="L133" s="114"/>
    </row>
    <row r="134" spans="1:12" x14ac:dyDescent="0.25">
      <c r="A134" s="2" t="s">
        <v>161</v>
      </c>
      <c r="B134" s="2"/>
      <c r="C134" s="2"/>
      <c r="D134" s="2"/>
      <c r="E134" s="114"/>
      <c r="F134" s="114"/>
      <c r="G134" s="114"/>
      <c r="H134" s="111"/>
      <c r="I134" s="114"/>
      <c r="J134" s="126"/>
      <c r="K134" s="116"/>
      <c r="L134" s="114"/>
    </row>
    <row r="135" spans="1:12" x14ac:dyDescent="0.25">
      <c r="A135" s="138" t="s">
        <v>162</v>
      </c>
      <c r="B135" s="2"/>
      <c r="C135" s="3"/>
      <c r="D135" s="4"/>
      <c r="E135" s="114"/>
      <c r="F135" s="114"/>
      <c r="G135" s="114"/>
      <c r="H135" s="111"/>
      <c r="I135" s="114"/>
      <c r="J135" s="115"/>
      <c r="K135" s="116"/>
      <c r="L135" s="117"/>
    </row>
    <row r="136" spans="1:12" x14ac:dyDescent="0.25">
      <c r="A136" s="2" t="s">
        <v>163</v>
      </c>
      <c r="B136" s="2"/>
      <c r="C136" s="3"/>
      <c r="D136" s="4"/>
      <c r="E136" s="114"/>
      <c r="F136" s="114"/>
      <c r="G136" s="114"/>
      <c r="H136" s="111"/>
      <c r="I136" s="114"/>
      <c r="J136" s="115"/>
      <c r="K136" s="116"/>
      <c r="L136" s="117"/>
    </row>
    <row r="137" spans="1:12" x14ac:dyDescent="0.25">
      <c r="A137" s="2" t="s">
        <v>164</v>
      </c>
      <c r="B137" s="2"/>
      <c r="C137" s="3"/>
      <c r="D137" s="4"/>
      <c r="E137" s="117"/>
      <c r="F137" s="117"/>
      <c r="G137" s="117"/>
      <c r="H137" s="141"/>
      <c r="I137" s="117"/>
      <c r="J137" s="115"/>
      <c r="K137" s="142"/>
      <c r="L137" s="117"/>
    </row>
    <row r="138" spans="1:12" x14ac:dyDescent="0.25">
      <c r="A138" s="2" t="s">
        <v>165</v>
      </c>
      <c r="B138" s="2"/>
      <c r="C138" s="3"/>
      <c r="D138" s="4"/>
      <c r="E138" s="114"/>
      <c r="F138" s="114"/>
      <c r="G138" s="114"/>
      <c r="H138" s="111"/>
      <c r="I138" s="114"/>
      <c r="J138" s="115"/>
      <c r="K138" s="116"/>
      <c r="L138" s="117"/>
    </row>
    <row r="139" spans="1:12" x14ac:dyDescent="0.25">
      <c r="A139" s="2" t="s">
        <v>166</v>
      </c>
      <c r="B139" s="2"/>
      <c r="C139" s="3"/>
      <c r="D139" s="4"/>
      <c r="E139" s="117"/>
      <c r="F139" s="117"/>
      <c r="G139" s="117"/>
      <c r="H139" s="141"/>
      <c r="I139" s="117"/>
      <c r="J139" s="115"/>
      <c r="K139" s="142"/>
      <c r="L139" s="117"/>
    </row>
  </sheetData>
  <mergeCells count="3">
    <mergeCell ref="C5:D5"/>
    <mergeCell ref="E6:L6"/>
    <mergeCell ref="K7:M7"/>
  </mergeCells>
  <pageMargins left="0.7" right="0.7" top="0.75" bottom="0.75" header="0.3" footer="0.3"/>
  <pageSetup orientation="portrait" horizontalDpi="204" verticalDpi="1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2F42-AE53-4CC0-B605-F3957833DCCD}">
  <dimension ref="A1:ABD959"/>
  <sheetViews>
    <sheetView workbookViewId="0">
      <selection activeCell="C5" sqref="C5:D5"/>
    </sheetView>
  </sheetViews>
  <sheetFormatPr defaultColWidth="9.1796875" defaultRowHeight="12.5" x14ac:dyDescent="0.25"/>
  <cols>
    <col min="1" max="1" width="50.7265625" style="8" customWidth="1"/>
    <col min="2" max="2" width="14.1796875" style="8" customWidth="1"/>
    <col min="3" max="3" width="10.81640625" style="8" customWidth="1"/>
    <col min="4" max="4" width="9.54296875" style="8" customWidth="1"/>
    <col min="5" max="5" width="9.81640625" style="8" customWidth="1"/>
    <col min="6" max="6" width="9.81640625" style="218" customWidth="1"/>
    <col min="7" max="8" width="9.81640625" style="8" customWidth="1"/>
    <col min="9" max="9" width="14.7265625" style="8" customWidth="1"/>
    <col min="10" max="10" width="9.81640625" style="7" customWidth="1"/>
    <col min="11" max="16384" width="9.1796875" style="8"/>
  </cols>
  <sheetData>
    <row r="1" spans="1:10" ht="14.25" customHeight="1" x14ac:dyDescent="0.25">
      <c r="A1" s="143" t="s">
        <v>0</v>
      </c>
      <c r="B1" s="143"/>
      <c r="C1" s="144"/>
      <c r="D1" s="144"/>
      <c r="F1" s="8"/>
      <c r="H1" s="145"/>
      <c r="I1" s="145"/>
    </row>
    <row r="2" spans="1:10" ht="14.25" customHeight="1" x14ac:dyDescent="0.25">
      <c r="A2" s="143" t="s">
        <v>167</v>
      </c>
      <c r="B2" s="143"/>
      <c r="C2" s="144"/>
      <c r="D2" s="144"/>
      <c r="F2" s="8"/>
      <c r="H2" s="145"/>
      <c r="I2" s="145"/>
    </row>
    <row r="3" spans="1:10" ht="14.25" customHeight="1" x14ac:dyDescent="0.25">
      <c r="A3" s="146" t="s">
        <v>2</v>
      </c>
      <c r="B3" s="143"/>
      <c r="C3" s="144"/>
      <c r="D3" s="144"/>
      <c r="F3" s="8"/>
      <c r="H3" s="145"/>
      <c r="I3" s="145"/>
    </row>
    <row r="4" spans="1:10" ht="14.25" customHeight="1" x14ac:dyDescent="0.25">
      <c r="A4" s="143" t="s">
        <v>3</v>
      </c>
      <c r="B4" s="143"/>
      <c r="C4" s="144"/>
      <c r="D4" s="144"/>
      <c r="F4" s="8"/>
      <c r="H4" s="147"/>
      <c r="I4" s="147"/>
    </row>
    <row r="5" spans="1:10" ht="14.25" customHeight="1" thickBot="1" x14ac:dyDescent="0.3">
      <c r="A5" s="1" t="s">
        <v>4</v>
      </c>
      <c r="B5" s="148" t="s">
        <v>5</v>
      </c>
      <c r="C5" s="232">
        <v>44356</v>
      </c>
      <c r="D5" s="232"/>
      <c r="E5" s="149"/>
      <c r="F5" s="149"/>
      <c r="G5" s="149"/>
      <c r="H5" s="149"/>
      <c r="I5" s="147"/>
    </row>
    <row r="6" spans="1:10" ht="13" thickBot="1" x14ac:dyDescent="0.3">
      <c r="A6" s="150"/>
      <c r="B6" s="150"/>
      <c r="C6" s="236"/>
      <c r="D6" s="236"/>
      <c r="E6" s="237" t="s">
        <v>168</v>
      </c>
      <c r="F6" s="238"/>
      <c r="G6" s="238"/>
      <c r="H6" s="238"/>
      <c r="I6" s="238"/>
      <c r="J6" s="239"/>
    </row>
    <row r="7" spans="1:10" ht="13" thickBot="1" x14ac:dyDescent="0.3">
      <c r="A7" s="150"/>
      <c r="B7" s="150"/>
      <c r="C7" s="151"/>
      <c r="D7" s="151"/>
      <c r="E7" s="152"/>
      <c r="F7" s="153"/>
      <c r="G7" s="153"/>
      <c r="H7" s="153"/>
      <c r="I7" s="153"/>
      <c r="J7" s="154"/>
    </row>
    <row r="8" spans="1:10" ht="26" customHeight="1" thickBot="1" x14ac:dyDescent="0.3">
      <c r="A8" s="155" t="s">
        <v>8</v>
      </c>
      <c r="B8" s="156" t="s">
        <v>9</v>
      </c>
      <c r="C8" s="156" t="s">
        <v>10</v>
      </c>
      <c r="D8" s="157" t="s">
        <v>169</v>
      </c>
      <c r="E8" s="158" t="s">
        <v>12</v>
      </c>
      <c r="F8" s="159" t="s">
        <v>13</v>
      </c>
      <c r="G8" s="160" t="s">
        <v>14</v>
      </c>
      <c r="H8" s="159" t="s">
        <v>15</v>
      </c>
      <c r="I8" s="159" t="s">
        <v>16</v>
      </c>
      <c r="J8" s="161" t="s">
        <v>170</v>
      </c>
    </row>
    <row r="9" spans="1:10" x14ac:dyDescent="0.25">
      <c r="A9" s="162" t="s">
        <v>21</v>
      </c>
      <c r="B9" s="163" t="s">
        <v>22</v>
      </c>
      <c r="C9" s="164">
        <v>1801887658</v>
      </c>
      <c r="D9" s="163">
        <v>380060</v>
      </c>
      <c r="E9" s="165">
        <v>1897.09</v>
      </c>
      <c r="F9" s="166">
        <v>605.1</v>
      </c>
      <c r="G9" s="165">
        <v>476.29</v>
      </c>
      <c r="H9" s="166">
        <v>611.54999999999995</v>
      </c>
      <c r="I9" s="165" t="s">
        <v>23</v>
      </c>
      <c r="J9" s="34">
        <v>7.3999999999999996E-2</v>
      </c>
    </row>
    <row r="10" spans="1:10" x14ac:dyDescent="0.25">
      <c r="A10" s="167" t="s">
        <v>24</v>
      </c>
      <c r="B10" s="168" t="s">
        <v>22</v>
      </c>
      <c r="C10" s="169">
        <v>1154563963</v>
      </c>
      <c r="D10" s="170">
        <v>131328</v>
      </c>
      <c r="E10" s="171">
        <v>1897.09</v>
      </c>
      <c r="F10" s="172">
        <v>605.1</v>
      </c>
      <c r="G10" s="171">
        <v>476.29</v>
      </c>
      <c r="H10" s="172">
        <v>611.54999999999995</v>
      </c>
      <c r="I10" s="173" t="s">
        <v>23</v>
      </c>
      <c r="J10" s="55">
        <v>7.3999999999999996E-2</v>
      </c>
    </row>
    <row r="11" spans="1:10" x14ac:dyDescent="0.25">
      <c r="A11" s="174" t="s">
        <v>25</v>
      </c>
      <c r="B11" s="175" t="s">
        <v>26</v>
      </c>
      <c r="C11" s="176">
        <v>1841258639</v>
      </c>
      <c r="D11" s="175">
        <v>500139</v>
      </c>
      <c r="E11" s="177">
        <v>1378.24</v>
      </c>
      <c r="F11" s="178">
        <v>611.16</v>
      </c>
      <c r="G11" s="177">
        <v>326.27</v>
      </c>
      <c r="H11" s="178">
        <v>418.93</v>
      </c>
      <c r="I11" s="177" t="s">
        <v>23</v>
      </c>
      <c r="J11" s="47">
        <v>4.8000000000000001E-2</v>
      </c>
    </row>
    <row r="12" spans="1:10" x14ac:dyDescent="0.25">
      <c r="A12" s="179" t="s">
        <v>27</v>
      </c>
      <c r="B12" s="168" t="s">
        <v>26</v>
      </c>
      <c r="C12" s="169">
        <v>1124456967</v>
      </c>
      <c r="D12" s="170">
        <v>504011</v>
      </c>
      <c r="E12" s="171" t="s">
        <v>23</v>
      </c>
      <c r="F12" s="172">
        <v>705.24</v>
      </c>
      <c r="G12" s="171">
        <v>671.77</v>
      </c>
      <c r="H12" s="172" t="s">
        <v>23</v>
      </c>
      <c r="I12" s="173" t="s">
        <v>23</v>
      </c>
      <c r="J12" s="59">
        <v>0.22800000000000001</v>
      </c>
    </row>
    <row r="13" spans="1:10" x14ac:dyDescent="0.25">
      <c r="A13" s="174" t="s">
        <v>28</v>
      </c>
      <c r="B13" s="175" t="s">
        <v>29</v>
      </c>
      <c r="C13" s="176">
        <v>1073566246</v>
      </c>
      <c r="D13" s="175">
        <v>500060</v>
      </c>
      <c r="E13" s="177">
        <v>2121.21</v>
      </c>
      <c r="F13" s="178">
        <v>611.16</v>
      </c>
      <c r="G13" s="177">
        <v>528.99</v>
      </c>
      <c r="H13" s="178">
        <v>679.23</v>
      </c>
      <c r="I13" s="177" t="s">
        <v>23</v>
      </c>
      <c r="J13" s="180">
        <v>0.13200000000000001</v>
      </c>
    </row>
    <row r="14" spans="1:10" x14ac:dyDescent="0.25">
      <c r="A14" s="167" t="s">
        <v>30</v>
      </c>
      <c r="B14" s="168" t="s">
        <v>31</v>
      </c>
      <c r="C14" s="169">
        <v>1528231826</v>
      </c>
      <c r="D14" s="170">
        <v>384012</v>
      </c>
      <c r="E14" s="171" t="s">
        <v>23</v>
      </c>
      <c r="F14" s="172">
        <v>605.1</v>
      </c>
      <c r="G14" s="171">
        <v>605.1</v>
      </c>
      <c r="H14" s="172" t="s">
        <v>23</v>
      </c>
      <c r="I14" s="173" t="s">
        <v>23</v>
      </c>
      <c r="J14" s="40">
        <v>7.3999999999999996E-2</v>
      </c>
    </row>
    <row r="15" spans="1:10" x14ac:dyDescent="0.25">
      <c r="A15" s="181" t="s">
        <v>32</v>
      </c>
      <c r="B15" s="182" t="s">
        <v>26</v>
      </c>
      <c r="C15" s="183">
        <v>1306883228</v>
      </c>
      <c r="D15" s="182">
        <v>500016</v>
      </c>
      <c r="E15" s="177">
        <v>2256.42</v>
      </c>
      <c r="F15" s="178">
        <v>1148.23</v>
      </c>
      <c r="G15" s="177">
        <v>598.71</v>
      </c>
      <c r="H15" s="178">
        <v>768.75</v>
      </c>
      <c r="I15" s="177" t="s">
        <v>23</v>
      </c>
      <c r="J15" s="47">
        <v>0.20799999999999999</v>
      </c>
    </row>
    <row r="16" spans="1:10" x14ac:dyDescent="0.25">
      <c r="A16" s="54" t="s">
        <v>33</v>
      </c>
      <c r="B16" s="49" t="s">
        <v>34</v>
      </c>
      <c r="C16" s="169">
        <v>1245756410</v>
      </c>
      <c r="D16" s="170">
        <v>503026</v>
      </c>
      <c r="E16" s="171" t="s">
        <v>23</v>
      </c>
      <c r="F16" s="172" t="s">
        <v>23</v>
      </c>
      <c r="G16" s="171" t="s">
        <v>23</v>
      </c>
      <c r="H16" s="172">
        <v>611.54999999999995</v>
      </c>
      <c r="I16" s="173" t="s">
        <v>23</v>
      </c>
      <c r="J16" s="184">
        <v>0.08</v>
      </c>
    </row>
    <row r="17" spans="1:732" x14ac:dyDescent="0.25">
      <c r="A17" s="174" t="s">
        <v>35</v>
      </c>
      <c r="B17" s="182" t="s">
        <v>22</v>
      </c>
      <c r="C17" s="183">
        <v>1134146939</v>
      </c>
      <c r="D17" s="182">
        <v>381320</v>
      </c>
      <c r="E17" s="177">
        <v>1897.09</v>
      </c>
      <c r="F17" s="178">
        <v>605.1</v>
      </c>
      <c r="G17" s="177">
        <v>476.29</v>
      </c>
      <c r="H17" s="178">
        <v>611.54999999999995</v>
      </c>
      <c r="I17" s="177" t="s">
        <v>23</v>
      </c>
      <c r="J17" s="47">
        <v>7.3999999999999996E-2</v>
      </c>
    </row>
    <row r="18" spans="1:732" x14ac:dyDescent="0.25">
      <c r="A18" s="185" t="s">
        <v>36</v>
      </c>
      <c r="B18" s="186" t="s">
        <v>26</v>
      </c>
      <c r="C18" s="187">
        <v>1326564071</v>
      </c>
      <c r="D18" s="186">
        <v>500154</v>
      </c>
      <c r="E18" s="171">
        <v>1344.68</v>
      </c>
      <c r="F18" s="172">
        <v>611.16</v>
      </c>
      <c r="G18" s="171">
        <v>481.05</v>
      </c>
      <c r="H18" s="172">
        <v>617.66999999999996</v>
      </c>
      <c r="I18" s="173" t="s">
        <v>23</v>
      </c>
      <c r="J18" s="40">
        <v>8.4000000000000005E-2</v>
      </c>
    </row>
    <row r="19" spans="1:732" x14ac:dyDescent="0.25">
      <c r="A19" s="188" t="s">
        <v>37</v>
      </c>
      <c r="B19" s="189" t="s">
        <v>29</v>
      </c>
      <c r="C19" s="190">
        <v>1013074061</v>
      </c>
      <c r="D19" s="189">
        <v>500084</v>
      </c>
      <c r="E19" s="178">
        <v>1727.46</v>
      </c>
      <c r="F19" s="178">
        <v>671.77</v>
      </c>
      <c r="G19" s="178">
        <v>511.72</v>
      </c>
      <c r="H19" s="178">
        <v>657.04</v>
      </c>
      <c r="I19" s="178" t="s">
        <v>23</v>
      </c>
      <c r="J19" s="59">
        <v>0.16</v>
      </c>
    </row>
    <row r="20" spans="1:732" s="82" customFormat="1" x14ac:dyDescent="0.25">
      <c r="A20" s="179" t="s">
        <v>38</v>
      </c>
      <c r="B20" s="170" t="s">
        <v>29</v>
      </c>
      <c r="C20" s="191">
        <v>1033174933</v>
      </c>
      <c r="D20" s="170">
        <v>500124</v>
      </c>
      <c r="E20" s="171">
        <v>1737.13</v>
      </c>
      <c r="F20" s="172">
        <v>611.16</v>
      </c>
      <c r="G20" s="171">
        <v>425.63</v>
      </c>
      <c r="H20" s="172">
        <v>546.51</v>
      </c>
      <c r="I20" s="171" t="s">
        <v>23</v>
      </c>
      <c r="J20" s="60">
        <v>0.107</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row>
    <row r="21" spans="1:732" x14ac:dyDescent="0.25">
      <c r="A21" s="181" t="s">
        <v>39</v>
      </c>
      <c r="B21" s="182" t="s">
        <v>26</v>
      </c>
      <c r="C21" s="183">
        <v>1053327890</v>
      </c>
      <c r="D21" s="182">
        <v>504002</v>
      </c>
      <c r="E21" s="177" t="s">
        <v>23</v>
      </c>
      <c r="F21" s="178">
        <v>705.24</v>
      </c>
      <c r="G21" s="177">
        <v>671.77</v>
      </c>
      <c r="H21" s="178" t="s">
        <v>23</v>
      </c>
      <c r="I21" s="192" t="s">
        <v>23</v>
      </c>
      <c r="J21" s="47">
        <v>0.14299999999999999</v>
      </c>
    </row>
    <row r="22" spans="1:732" s="82" customFormat="1" x14ac:dyDescent="0.25">
      <c r="A22" s="167" t="s">
        <v>40</v>
      </c>
      <c r="B22" s="170" t="s">
        <v>41</v>
      </c>
      <c r="C22" s="191">
        <v>1508899816</v>
      </c>
      <c r="D22" s="170">
        <v>501322</v>
      </c>
      <c r="E22" s="171" t="s">
        <v>23</v>
      </c>
      <c r="F22" s="172" t="s">
        <v>23</v>
      </c>
      <c r="G22" s="171">
        <v>476.29</v>
      </c>
      <c r="H22" s="172" t="s">
        <v>23</v>
      </c>
      <c r="I22" s="171" t="s">
        <v>23</v>
      </c>
      <c r="J22" s="55" t="s">
        <v>23</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row>
    <row r="23" spans="1:732" x14ac:dyDescent="0.25">
      <c r="A23" s="181" t="s">
        <v>42</v>
      </c>
      <c r="B23" s="182" t="s">
        <v>26</v>
      </c>
      <c r="C23" s="183">
        <v>1841231461</v>
      </c>
      <c r="D23" s="182">
        <v>500079</v>
      </c>
      <c r="E23" s="177">
        <v>1857.04</v>
      </c>
      <c r="F23" s="178">
        <v>683.45</v>
      </c>
      <c r="G23" s="177">
        <v>535.91999999999996</v>
      </c>
      <c r="H23" s="178">
        <v>688.12</v>
      </c>
      <c r="I23" s="192" t="s">
        <v>23</v>
      </c>
      <c r="J23" s="47">
        <v>9.8000000000000004E-2</v>
      </c>
    </row>
    <row r="24" spans="1:732" s="82" customFormat="1" x14ac:dyDescent="0.25">
      <c r="A24" s="179" t="s">
        <v>43</v>
      </c>
      <c r="B24" s="170" t="s">
        <v>44</v>
      </c>
      <c r="C24" s="191">
        <v>1154378859</v>
      </c>
      <c r="D24" s="170">
        <v>500031</v>
      </c>
      <c r="E24" s="171">
        <v>3327.65</v>
      </c>
      <c r="F24" s="172">
        <v>907.66</v>
      </c>
      <c r="G24" s="171">
        <v>897.86</v>
      </c>
      <c r="H24" s="172">
        <v>1152.83</v>
      </c>
      <c r="I24" s="171" t="s">
        <v>23</v>
      </c>
      <c r="J24" s="59">
        <v>0.13300000000000001</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row>
    <row r="25" spans="1:732" x14ac:dyDescent="0.25">
      <c r="A25" s="181" t="s">
        <v>45</v>
      </c>
      <c r="B25" s="182" t="s">
        <v>22</v>
      </c>
      <c r="C25" s="183">
        <v>1619988144</v>
      </c>
      <c r="D25" s="182">
        <v>131327</v>
      </c>
      <c r="E25" s="177">
        <v>1897.09</v>
      </c>
      <c r="F25" s="178">
        <v>605.1</v>
      </c>
      <c r="G25" s="177">
        <v>476.29</v>
      </c>
      <c r="H25" s="178">
        <v>611.54999999999995</v>
      </c>
      <c r="I25" s="192" t="s">
        <v>23</v>
      </c>
      <c r="J25" s="47">
        <v>7.3999999999999996E-2</v>
      </c>
    </row>
    <row r="26" spans="1:732" s="82" customFormat="1" x14ac:dyDescent="0.25">
      <c r="A26" s="167" t="s">
        <v>46</v>
      </c>
      <c r="B26" s="170" t="s">
        <v>26</v>
      </c>
      <c r="C26" s="191">
        <v>1861522088</v>
      </c>
      <c r="D26" s="170">
        <v>500052</v>
      </c>
      <c r="E26" s="171">
        <v>2030.23</v>
      </c>
      <c r="F26" s="172">
        <v>605.1</v>
      </c>
      <c r="G26" s="171">
        <v>509.71</v>
      </c>
      <c r="H26" s="172">
        <v>654.47</v>
      </c>
      <c r="I26" s="171" t="s">
        <v>23</v>
      </c>
      <c r="J26" s="94">
        <v>0.13300000000000001</v>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c r="WB26" s="8"/>
      <c r="WC26" s="8"/>
      <c r="WD26" s="8"/>
      <c r="WE26" s="8"/>
      <c r="WF26" s="8"/>
      <c r="WG26" s="8"/>
      <c r="WH26" s="8"/>
      <c r="WI26" s="8"/>
      <c r="WJ26" s="8"/>
      <c r="WK26" s="8"/>
      <c r="WL26" s="8"/>
      <c r="WM26" s="8"/>
      <c r="WN26" s="8"/>
      <c r="WO26" s="8"/>
      <c r="WP26" s="8"/>
      <c r="WQ26" s="8"/>
      <c r="WR26" s="8"/>
      <c r="WS26" s="8"/>
      <c r="WT26" s="8"/>
      <c r="WU26" s="8"/>
      <c r="WV26" s="8"/>
      <c r="WW26" s="8"/>
      <c r="WX26" s="8"/>
      <c r="WY26" s="8"/>
      <c r="WZ26" s="8"/>
      <c r="XA26" s="8"/>
      <c r="XB26" s="8"/>
      <c r="XC26" s="8"/>
      <c r="XD26" s="8"/>
      <c r="XE26" s="8"/>
      <c r="XF26" s="8"/>
      <c r="XG26" s="8"/>
      <c r="XH26" s="8"/>
      <c r="XI26" s="8"/>
      <c r="XJ26" s="8"/>
      <c r="XK26" s="8"/>
      <c r="XL26" s="8"/>
      <c r="XM26" s="8"/>
      <c r="XN26" s="8"/>
      <c r="XO26" s="8"/>
      <c r="XP26" s="8"/>
      <c r="XQ26" s="8"/>
      <c r="XR26" s="8"/>
      <c r="XS26" s="8"/>
      <c r="XT26" s="8"/>
      <c r="XU26" s="8"/>
      <c r="XV26" s="8"/>
      <c r="XW26" s="8"/>
      <c r="XX26" s="8"/>
      <c r="XY26" s="8"/>
      <c r="XZ26" s="8"/>
      <c r="YA26" s="8"/>
      <c r="YB26" s="8"/>
      <c r="YC26" s="8"/>
      <c r="YD26" s="8"/>
      <c r="YE26" s="8"/>
      <c r="YF26" s="8"/>
      <c r="YG26" s="8"/>
      <c r="YH26" s="8"/>
      <c r="YI26" s="8"/>
      <c r="YJ26" s="8"/>
      <c r="YK26" s="8"/>
      <c r="YL26" s="8"/>
      <c r="YM26" s="8"/>
      <c r="YN26" s="8"/>
      <c r="YO26" s="8"/>
      <c r="YP26" s="8"/>
      <c r="YQ26" s="8"/>
      <c r="YR26" s="8"/>
      <c r="YS26" s="8"/>
      <c r="YT26" s="8"/>
      <c r="YU26" s="8"/>
      <c r="YV26" s="8"/>
      <c r="YW26" s="8"/>
      <c r="YX26" s="8"/>
      <c r="YY26" s="8"/>
      <c r="YZ26" s="8"/>
      <c r="ZA26" s="8"/>
      <c r="ZB26" s="8"/>
      <c r="ZC26" s="8"/>
      <c r="ZD26" s="8"/>
      <c r="ZE26" s="8"/>
      <c r="ZF26" s="8"/>
      <c r="ZG26" s="8"/>
      <c r="ZH26" s="8"/>
      <c r="ZI26" s="8"/>
      <c r="ZJ26" s="8"/>
      <c r="ZK26" s="8"/>
      <c r="ZL26" s="8"/>
      <c r="ZM26" s="8"/>
      <c r="ZN26" s="8"/>
      <c r="ZO26" s="8"/>
      <c r="ZP26" s="8"/>
      <c r="ZQ26" s="8"/>
      <c r="ZR26" s="8"/>
      <c r="ZS26" s="8"/>
      <c r="ZT26" s="8"/>
      <c r="ZU26" s="8"/>
      <c r="ZV26" s="8"/>
      <c r="ZW26" s="8"/>
      <c r="ZX26" s="8"/>
      <c r="ZY26" s="8"/>
      <c r="ZZ26" s="8"/>
      <c r="AAA26" s="8"/>
      <c r="AAB26" s="8"/>
      <c r="AAC26" s="8"/>
      <c r="AAD26" s="8"/>
      <c r="AAE26" s="8"/>
      <c r="AAF26" s="8"/>
      <c r="AAG26" s="8"/>
      <c r="AAH26" s="8"/>
      <c r="AAI26" s="8"/>
      <c r="AAJ26" s="8"/>
      <c r="AAK26" s="8"/>
      <c r="AAL26" s="8"/>
      <c r="AAM26" s="8"/>
      <c r="AAN26" s="8"/>
      <c r="AAO26" s="8"/>
      <c r="AAP26" s="8"/>
      <c r="AAQ26" s="8"/>
      <c r="AAR26" s="8"/>
      <c r="AAS26" s="8"/>
      <c r="AAT26" s="8"/>
      <c r="AAU26" s="8"/>
      <c r="AAV26" s="8"/>
      <c r="AAW26" s="8"/>
      <c r="AAX26" s="8"/>
      <c r="AAY26" s="8"/>
      <c r="AAZ26" s="8"/>
      <c r="ABA26" s="8"/>
      <c r="ABB26" s="8"/>
      <c r="ABC26" s="8"/>
      <c r="ABD26" s="8"/>
    </row>
    <row r="27" spans="1:732" x14ac:dyDescent="0.25">
      <c r="A27" s="181" t="s">
        <v>47</v>
      </c>
      <c r="B27" s="182" t="s">
        <v>29</v>
      </c>
      <c r="C27" s="183">
        <v>1053359729</v>
      </c>
      <c r="D27" s="182">
        <v>500064</v>
      </c>
      <c r="E27" s="192">
        <v>2676.52</v>
      </c>
      <c r="F27" s="193">
        <v>1100.54</v>
      </c>
      <c r="G27" s="192">
        <v>734.55</v>
      </c>
      <c r="H27" s="193">
        <v>943.16</v>
      </c>
      <c r="I27" s="192" t="s">
        <v>23</v>
      </c>
      <c r="J27" s="93">
        <v>0.20100000000000001</v>
      </c>
    </row>
    <row r="28" spans="1:732" s="82" customFormat="1" x14ac:dyDescent="0.25">
      <c r="A28" s="167" t="s">
        <v>48</v>
      </c>
      <c r="B28" s="170" t="s">
        <v>26</v>
      </c>
      <c r="C28" s="191">
        <v>1518912609</v>
      </c>
      <c r="D28" s="170">
        <v>500039</v>
      </c>
      <c r="E28" s="171">
        <v>1947.28</v>
      </c>
      <c r="F28" s="172">
        <v>665.98</v>
      </c>
      <c r="G28" s="171">
        <v>545.11</v>
      </c>
      <c r="H28" s="172">
        <v>699.92</v>
      </c>
      <c r="I28" s="171" t="s">
        <v>23</v>
      </c>
      <c r="J28" s="94">
        <v>0.106</v>
      </c>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c r="VU28" s="8"/>
      <c r="VV28" s="8"/>
      <c r="VW28" s="8"/>
      <c r="VX28" s="8"/>
      <c r="VY28" s="8"/>
      <c r="VZ28" s="8"/>
      <c r="WA28" s="8"/>
      <c r="WB28" s="8"/>
      <c r="WC28" s="8"/>
      <c r="WD28" s="8"/>
      <c r="WE28" s="8"/>
      <c r="WF28" s="8"/>
      <c r="WG28" s="8"/>
      <c r="WH28" s="8"/>
      <c r="WI28" s="8"/>
      <c r="WJ28" s="8"/>
      <c r="WK28" s="8"/>
      <c r="WL28" s="8"/>
      <c r="WM28" s="8"/>
      <c r="WN28" s="8"/>
      <c r="WO28" s="8"/>
      <c r="WP28" s="8"/>
      <c r="WQ28" s="8"/>
      <c r="WR28" s="8"/>
      <c r="WS28" s="8"/>
      <c r="WT28" s="8"/>
      <c r="WU28" s="8"/>
      <c r="WV28" s="8"/>
      <c r="WW28" s="8"/>
      <c r="WX28" s="8"/>
      <c r="WY28" s="8"/>
      <c r="WZ28" s="8"/>
      <c r="XA28" s="8"/>
      <c r="XB28" s="8"/>
      <c r="XC28" s="8"/>
      <c r="XD28" s="8"/>
      <c r="XE28" s="8"/>
      <c r="XF28" s="8"/>
      <c r="XG28" s="8"/>
      <c r="XH28" s="8"/>
      <c r="XI28" s="8"/>
      <c r="XJ28" s="8"/>
      <c r="XK28" s="8"/>
      <c r="XL28" s="8"/>
      <c r="XM28" s="8"/>
      <c r="XN28" s="8"/>
      <c r="XO28" s="8"/>
      <c r="XP28" s="8"/>
      <c r="XQ28" s="8"/>
      <c r="XR28" s="8"/>
      <c r="XS28" s="8"/>
      <c r="XT28" s="8"/>
      <c r="XU28" s="8"/>
      <c r="XV28" s="8"/>
      <c r="XW28" s="8"/>
      <c r="XX28" s="8"/>
      <c r="XY28" s="8"/>
      <c r="XZ28" s="8"/>
      <c r="YA28" s="8"/>
      <c r="YB28" s="8"/>
      <c r="YC28" s="8"/>
      <c r="YD28" s="8"/>
      <c r="YE28" s="8"/>
      <c r="YF28" s="8"/>
      <c r="YG28" s="8"/>
      <c r="YH28" s="8"/>
      <c r="YI28" s="8"/>
      <c r="YJ28" s="8"/>
      <c r="YK28" s="8"/>
      <c r="YL28" s="8"/>
      <c r="YM28" s="8"/>
      <c r="YN28" s="8"/>
      <c r="YO28" s="8"/>
      <c r="YP28" s="8"/>
      <c r="YQ28" s="8"/>
      <c r="YR28" s="8"/>
      <c r="YS28" s="8"/>
      <c r="YT28" s="8"/>
      <c r="YU28" s="8"/>
      <c r="YV28" s="8"/>
      <c r="YW28" s="8"/>
      <c r="YX28" s="8"/>
      <c r="YY28" s="8"/>
      <c r="YZ28" s="8"/>
      <c r="ZA28" s="8"/>
      <c r="ZB28" s="8"/>
      <c r="ZC28" s="8"/>
      <c r="ZD28" s="8"/>
      <c r="ZE28" s="8"/>
      <c r="ZF28" s="8"/>
      <c r="ZG28" s="8"/>
      <c r="ZH28" s="8"/>
      <c r="ZI28" s="8"/>
      <c r="ZJ28" s="8"/>
      <c r="ZK28" s="8"/>
      <c r="ZL28" s="8"/>
      <c r="ZM28" s="8"/>
      <c r="ZN28" s="8"/>
      <c r="ZO28" s="8"/>
      <c r="ZP28" s="8"/>
      <c r="ZQ28" s="8"/>
      <c r="ZR28" s="8"/>
      <c r="ZS28" s="8"/>
      <c r="ZT28" s="8"/>
      <c r="ZU28" s="8"/>
      <c r="ZV28" s="8"/>
      <c r="ZW28" s="8"/>
      <c r="ZX28" s="8"/>
      <c r="ZY28" s="8"/>
      <c r="ZZ28" s="8"/>
      <c r="AAA28" s="8"/>
      <c r="AAB28" s="8"/>
      <c r="AAC28" s="8"/>
      <c r="AAD28" s="8"/>
      <c r="AAE28" s="8"/>
      <c r="AAF28" s="8"/>
      <c r="AAG28" s="8"/>
      <c r="AAH28" s="8"/>
      <c r="AAI28" s="8"/>
      <c r="AAJ28" s="8"/>
      <c r="AAK28" s="8"/>
      <c r="AAL28" s="8"/>
      <c r="AAM28" s="8"/>
      <c r="AAN28" s="8"/>
      <c r="AAO28" s="8"/>
      <c r="AAP28" s="8"/>
      <c r="AAQ28" s="8"/>
      <c r="AAR28" s="8"/>
      <c r="AAS28" s="8"/>
      <c r="AAT28" s="8"/>
      <c r="AAU28" s="8"/>
      <c r="AAV28" s="8"/>
      <c r="AAW28" s="8"/>
      <c r="AAX28" s="8"/>
      <c r="AAY28" s="8"/>
      <c r="AAZ28" s="8"/>
      <c r="ABA28" s="8"/>
      <c r="ABB28" s="8"/>
      <c r="ABC28" s="8"/>
      <c r="ABD28" s="8"/>
    </row>
    <row r="29" spans="1:732" x14ac:dyDescent="0.25">
      <c r="A29" s="194" t="s">
        <v>49</v>
      </c>
      <c r="B29" s="182" t="s">
        <v>26</v>
      </c>
      <c r="C29" s="183">
        <v>1558333682</v>
      </c>
      <c r="D29" s="182">
        <v>500011</v>
      </c>
      <c r="E29" s="177">
        <v>2190.64</v>
      </c>
      <c r="F29" s="178">
        <v>671.77</v>
      </c>
      <c r="G29" s="177">
        <v>563.89</v>
      </c>
      <c r="H29" s="178">
        <v>724.04</v>
      </c>
      <c r="I29" s="192" t="s">
        <v>23</v>
      </c>
      <c r="J29" s="180">
        <v>0.109</v>
      </c>
    </row>
    <row r="30" spans="1:732" s="82" customFormat="1" x14ac:dyDescent="0.25">
      <c r="A30" s="167" t="s">
        <v>50</v>
      </c>
      <c r="B30" s="170" t="s">
        <v>26</v>
      </c>
      <c r="C30" s="191">
        <v>1932698107</v>
      </c>
      <c r="D30" s="170">
        <v>504014</v>
      </c>
      <c r="E30" s="171" t="s">
        <v>23</v>
      </c>
      <c r="F30" s="172">
        <v>785.14</v>
      </c>
      <c r="G30" s="171">
        <v>772.69</v>
      </c>
      <c r="H30" s="172" t="s">
        <v>23</v>
      </c>
      <c r="I30" s="171" t="s">
        <v>23</v>
      </c>
      <c r="J30" s="55">
        <v>0.13600000000000001</v>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row>
    <row r="31" spans="1:732" x14ac:dyDescent="0.25">
      <c r="A31" s="194" t="s">
        <v>51</v>
      </c>
      <c r="B31" s="182" t="s">
        <v>29</v>
      </c>
      <c r="C31" s="183">
        <v>1710913140</v>
      </c>
      <c r="D31" s="182">
        <v>500007</v>
      </c>
      <c r="E31" s="177">
        <v>1238.67</v>
      </c>
      <c r="F31" s="178">
        <v>611.16</v>
      </c>
      <c r="G31" s="177">
        <v>368.88</v>
      </c>
      <c r="H31" s="178">
        <v>473.64</v>
      </c>
      <c r="I31" s="192" t="s">
        <v>23</v>
      </c>
      <c r="J31" s="180">
        <v>0.14000000000000001</v>
      </c>
    </row>
    <row r="32" spans="1:732" x14ac:dyDescent="0.25">
      <c r="A32" s="167" t="s">
        <v>52</v>
      </c>
      <c r="B32" s="170" t="s">
        <v>26</v>
      </c>
      <c r="C32" s="191">
        <v>1972507580</v>
      </c>
      <c r="D32" s="170">
        <v>500058</v>
      </c>
      <c r="E32" s="171">
        <v>1890.85</v>
      </c>
      <c r="F32" s="172">
        <v>634</v>
      </c>
      <c r="G32" s="171">
        <v>480.1</v>
      </c>
      <c r="H32" s="172">
        <v>616.45000000000005</v>
      </c>
      <c r="I32" s="171" t="s">
        <v>23</v>
      </c>
      <c r="J32" s="55">
        <v>0.14399999999999999</v>
      </c>
    </row>
    <row r="33" spans="1:10" x14ac:dyDescent="0.25">
      <c r="A33" s="181" t="s">
        <v>53</v>
      </c>
      <c r="B33" s="182" t="s">
        <v>54</v>
      </c>
      <c r="C33" s="183">
        <v>1578632568</v>
      </c>
      <c r="D33" s="182">
        <v>502002</v>
      </c>
      <c r="E33" s="177" t="s">
        <v>23</v>
      </c>
      <c r="F33" s="178" t="s">
        <v>23</v>
      </c>
      <c r="G33" s="177" t="s">
        <v>23</v>
      </c>
      <c r="H33" s="178" t="s">
        <v>23</v>
      </c>
      <c r="I33" s="192" t="s">
        <v>23</v>
      </c>
      <c r="J33" s="47">
        <v>0.115</v>
      </c>
    </row>
    <row r="34" spans="1:10" x14ac:dyDescent="0.25">
      <c r="A34" s="167" t="s">
        <v>55</v>
      </c>
      <c r="B34" s="170" t="s">
        <v>41</v>
      </c>
      <c r="C34" s="191">
        <v>1386689487</v>
      </c>
      <c r="D34" s="170">
        <v>501316</v>
      </c>
      <c r="E34" s="171" t="s">
        <v>23</v>
      </c>
      <c r="F34" s="172" t="s">
        <v>23</v>
      </c>
      <c r="G34" s="171">
        <v>476.29</v>
      </c>
      <c r="H34" s="172" t="s">
        <v>23</v>
      </c>
      <c r="I34" s="171" t="s">
        <v>23</v>
      </c>
      <c r="J34" s="55" t="s">
        <v>23</v>
      </c>
    </row>
    <row r="35" spans="1:10" x14ac:dyDescent="0.25">
      <c r="A35" s="181" t="s">
        <v>56</v>
      </c>
      <c r="B35" s="182" t="s">
        <v>22</v>
      </c>
      <c r="C35" s="183">
        <v>1992798409</v>
      </c>
      <c r="D35" s="182">
        <v>130049</v>
      </c>
      <c r="E35" s="177">
        <v>1897.09</v>
      </c>
      <c r="F35" s="178">
        <v>605.1</v>
      </c>
      <c r="G35" s="177">
        <v>476.29</v>
      </c>
      <c r="H35" s="178">
        <v>611.54999999999995</v>
      </c>
      <c r="I35" s="192" t="s">
        <v>23</v>
      </c>
      <c r="J35" s="47">
        <v>7.3999999999999996E-2</v>
      </c>
    </row>
    <row r="36" spans="1:10" x14ac:dyDescent="0.25">
      <c r="A36" s="167" t="s">
        <v>57</v>
      </c>
      <c r="B36" s="170" t="s">
        <v>58</v>
      </c>
      <c r="C36" s="191">
        <v>1831112358</v>
      </c>
      <c r="D36" s="170">
        <v>380007</v>
      </c>
      <c r="E36" s="171">
        <v>2171.2399999999998</v>
      </c>
      <c r="F36" s="172">
        <v>718.43</v>
      </c>
      <c r="G36" s="171">
        <v>545.11</v>
      </c>
      <c r="H36" s="172">
        <v>699.92</v>
      </c>
      <c r="I36" s="171" t="s">
        <v>23</v>
      </c>
      <c r="J36" s="55">
        <v>0.186</v>
      </c>
    </row>
    <row r="37" spans="1:10" x14ac:dyDescent="0.25">
      <c r="A37" s="181" t="s">
        <v>59</v>
      </c>
      <c r="B37" s="182" t="s">
        <v>22</v>
      </c>
      <c r="C37" s="183">
        <v>1780608216</v>
      </c>
      <c r="D37" s="182">
        <v>380017</v>
      </c>
      <c r="E37" s="177">
        <v>1897.09</v>
      </c>
      <c r="F37" s="178">
        <v>605.1</v>
      </c>
      <c r="G37" s="177">
        <v>476.29</v>
      </c>
      <c r="H37" s="178">
        <v>611.54999999999995</v>
      </c>
      <c r="I37" s="192" t="s">
        <v>23</v>
      </c>
      <c r="J37" s="47">
        <v>7.3999999999999996E-2</v>
      </c>
    </row>
    <row r="38" spans="1:10" x14ac:dyDescent="0.25">
      <c r="A38" s="167" t="s">
        <v>60</v>
      </c>
      <c r="B38" s="170" t="s">
        <v>26</v>
      </c>
      <c r="C38" s="191">
        <v>1700809829</v>
      </c>
      <c r="D38" s="170">
        <v>500150</v>
      </c>
      <c r="E38" s="171">
        <v>2129.14</v>
      </c>
      <c r="F38" s="172">
        <v>663.99</v>
      </c>
      <c r="G38" s="171">
        <v>534.54</v>
      </c>
      <c r="H38" s="172">
        <v>686.35</v>
      </c>
      <c r="I38" s="171" t="s">
        <v>23</v>
      </c>
      <c r="J38" s="55">
        <v>0.154</v>
      </c>
    </row>
    <row r="39" spans="1:10" x14ac:dyDescent="0.25">
      <c r="A39" s="181" t="s">
        <v>61</v>
      </c>
      <c r="B39" s="182" t="s">
        <v>26</v>
      </c>
      <c r="C39" s="183">
        <v>1548342181</v>
      </c>
      <c r="D39" s="182">
        <v>504008</v>
      </c>
      <c r="E39" s="192" t="s">
        <v>23</v>
      </c>
      <c r="F39" s="193">
        <v>705.24</v>
      </c>
      <c r="G39" s="192">
        <v>627.72</v>
      </c>
      <c r="H39" s="193" t="s">
        <v>23</v>
      </c>
      <c r="I39" s="192" t="s">
        <v>23</v>
      </c>
      <c r="J39" s="93">
        <v>0.20799999999999999</v>
      </c>
    </row>
    <row r="40" spans="1:10" x14ac:dyDescent="0.25">
      <c r="A40" s="167" t="s">
        <v>62</v>
      </c>
      <c r="B40" s="170" t="s">
        <v>63</v>
      </c>
      <c r="C40" s="191">
        <v>1497817654</v>
      </c>
      <c r="D40" s="195">
        <v>501337</v>
      </c>
      <c r="E40" s="196" t="s">
        <v>23</v>
      </c>
      <c r="F40" s="197" t="s">
        <v>23</v>
      </c>
      <c r="G40" s="196" t="s">
        <v>23</v>
      </c>
      <c r="H40" s="197">
        <v>603.12</v>
      </c>
      <c r="I40" s="196" t="s">
        <v>23</v>
      </c>
      <c r="J40" s="94">
        <v>0.156</v>
      </c>
    </row>
    <row r="41" spans="1:10" x14ac:dyDescent="0.25">
      <c r="A41" s="181" t="s">
        <v>64</v>
      </c>
      <c r="B41" s="182" t="s">
        <v>65</v>
      </c>
      <c r="C41" s="183">
        <v>1841390077</v>
      </c>
      <c r="D41" s="182" t="s">
        <v>66</v>
      </c>
      <c r="E41" s="177" t="s">
        <v>23</v>
      </c>
      <c r="F41" s="178" t="s">
        <v>23</v>
      </c>
      <c r="G41" s="177" t="s">
        <v>23</v>
      </c>
      <c r="H41" s="178" t="s">
        <v>23</v>
      </c>
      <c r="I41" s="192" t="s">
        <v>23</v>
      </c>
      <c r="J41" s="47">
        <v>0.13300000000000001</v>
      </c>
    </row>
    <row r="42" spans="1:10" x14ac:dyDescent="0.25">
      <c r="A42" s="198" t="s">
        <v>67</v>
      </c>
      <c r="B42" s="170" t="s">
        <v>26</v>
      </c>
      <c r="C42" s="191">
        <v>1306952726</v>
      </c>
      <c r="D42" s="170">
        <v>503301</v>
      </c>
      <c r="E42" s="196">
        <v>2009.29</v>
      </c>
      <c r="F42" s="197">
        <v>712.53</v>
      </c>
      <c r="G42" s="196">
        <v>504.45</v>
      </c>
      <c r="H42" s="197">
        <v>647.72</v>
      </c>
      <c r="I42" s="196" t="s">
        <v>23</v>
      </c>
      <c r="J42" s="55">
        <v>0.13800000000000001</v>
      </c>
    </row>
    <row r="43" spans="1:10" x14ac:dyDescent="0.25">
      <c r="A43" s="181" t="s">
        <v>68</v>
      </c>
      <c r="B43" s="182" t="s">
        <v>22</v>
      </c>
      <c r="C43" s="183">
        <v>1306842752</v>
      </c>
      <c r="D43" s="182">
        <v>380001</v>
      </c>
      <c r="E43" s="192">
        <v>1897.09</v>
      </c>
      <c r="F43" s="193">
        <v>605.1</v>
      </c>
      <c r="G43" s="192">
        <v>476.29</v>
      </c>
      <c r="H43" s="193">
        <v>611.54999999999995</v>
      </c>
      <c r="I43" s="192" t="s">
        <v>23</v>
      </c>
      <c r="J43" s="47">
        <v>7.3999999999999996E-2</v>
      </c>
    </row>
    <row r="44" spans="1:10" x14ac:dyDescent="0.25">
      <c r="A44" s="167" t="s">
        <v>69</v>
      </c>
      <c r="B44" s="170" t="s">
        <v>41</v>
      </c>
      <c r="C44" s="191">
        <v>1255387403</v>
      </c>
      <c r="D44" s="170">
        <v>501328</v>
      </c>
      <c r="E44" s="196" t="s">
        <v>23</v>
      </c>
      <c r="F44" s="197" t="s">
        <v>23</v>
      </c>
      <c r="G44" s="196">
        <v>476.29</v>
      </c>
      <c r="H44" s="197" t="s">
        <v>23</v>
      </c>
      <c r="I44" s="196" t="s">
        <v>23</v>
      </c>
      <c r="J44" s="55" t="s">
        <v>23</v>
      </c>
    </row>
    <row r="45" spans="1:10" x14ac:dyDescent="0.25">
      <c r="A45" s="181" t="s">
        <v>70</v>
      </c>
      <c r="B45" s="182" t="s">
        <v>26</v>
      </c>
      <c r="C45" s="183">
        <v>1255327201</v>
      </c>
      <c r="D45" s="182">
        <v>500015</v>
      </c>
      <c r="E45" s="177">
        <v>1591.42</v>
      </c>
      <c r="F45" s="178">
        <v>918.58</v>
      </c>
      <c r="G45" s="177">
        <v>567.5</v>
      </c>
      <c r="H45" s="178">
        <v>728.67</v>
      </c>
      <c r="I45" s="192" t="s">
        <v>23</v>
      </c>
      <c r="J45" s="47">
        <v>0.113</v>
      </c>
    </row>
    <row r="46" spans="1:10" x14ac:dyDescent="0.25">
      <c r="A46" s="199" t="s">
        <v>71</v>
      </c>
      <c r="B46" s="170" t="s">
        <v>26</v>
      </c>
      <c r="C46" s="191">
        <v>1356528269</v>
      </c>
      <c r="D46" s="170">
        <v>500044</v>
      </c>
      <c r="E46" s="171">
        <v>2401.8200000000002</v>
      </c>
      <c r="F46" s="172">
        <v>671.02</v>
      </c>
      <c r="G46" s="171">
        <v>552.24</v>
      </c>
      <c r="H46" s="172">
        <v>709.07</v>
      </c>
      <c r="I46" s="171" t="s">
        <v>23</v>
      </c>
      <c r="J46" s="55">
        <v>0.10100000000000001</v>
      </c>
    </row>
    <row r="47" spans="1:10" x14ac:dyDescent="0.25">
      <c r="A47" s="194" t="s">
        <v>72</v>
      </c>
      <c r="B47" s="182" t="s">
        <v>26</v>
      </c>
      <c r="C47" s="183">
        <v>1366556227</v>
      </c>
      <c r="D47" s="182">
        <v>500129</v>
      </c>
      <c r="E47" s="192">
        <v>2155.1799999999998</v>
      </c>
      <c r="F47" s="193">
        <v>1622.15</v>
      </c>
      <c r="G47" s="192">
        <v>571.85</v>
      </c>
      <c r="H47" s="193">
        <v>734.26</v>
      </c>
      <c r="I47" s="192" t="s">
        <v>23</v>
      </c>
      <c r="J47" s="47">
        <v>9.7000000000000003E-2</v>
      </c>
    </row>
    <row r="48" spans="1:10" x14ac:dyDescent="0.25">
      <c r="A48" s="198" t="s">
        <v>73</v>
      </c>
      <c r="B48" s="170" t="s">
        <v>26</v>
      </c>
      <c r="C48" s="191">
        <v>1538345251</v>
      </c>
      <c r="D48" s="170">
        <v>500119</v>
      </c>
      <c r="E48" s="171">
        <v>2078.58</v>
      </c>
      <c r="F48" s="172">
        <v>605.1</v>
      </c>
      <c r="G48" s="171">
        <v>509.29</v>
      </c>
      <c r="H48" s="172">
        <v>653.91999999999996</v>
      </c>
      <c r="I48" s="171" t="s">
        <v>23</v>
      </c>
      <c r="J48" s="200">
        <v>0.08</v>
      </c>
    </row>
    <row r="49" spans="1:10" x14ac:dyDescent="0.25">
      <c r="A49" s="179" t="s">
        <v>74</v>
      </c>
      <c r="B49" s="182" t="s">
        <v>26</v>
      </c>
      <c r="C49" s="183">
        <v>1184764227</v>
      </c>
      <c r="D49" s="182">
        <v>504009</v>
      </c>
      <c r="E49" s="192" t="s">
        <v>23</v>
      </c>
      <c r="F49" s="193">
        <v>705.24</v>
      </c>
      <c r="G49" s="192">
        <v>671.77</v>
      </c>
      <c r="H49" s="193" t="s">
        <v>23</v>
      </c>
      <c r="I49" s="192" t="s">
        <v>23</v>
      </c>
      <c r="J49" s="59">
        <v>0.34399999999999997</v>
      </c>
    </row>
    <row r="50" spans="1:10" x14ac:dyDescent="0.25">
      <c r="A50" s="167" t="s">
        <v>75</v>
      </c>
      <c r="B50" s="170" t="s">
        <v>41</v>
      </c>
      <c r="C50" s="191">
        <v>1780778423</v>
      </c>
      <c r="D50" s="170">
        <v>501310</v>
      </c>
      <c r="E50" s="171" t="s">
        <v>23</v>
      </c>
      <c r="F50" s="172" t="s">
        <v>23</v>
      </c>
      <c r="G50" s="171">
        <v>476.29</v>
      </c>
      <c r="H50" s="172" t="s">
        <v>23</v>
      </c>
      <c r="I50" s="171" t="s">
        <v>23</v>
      </c>
      <c r="J50" s="55" t="s">
        <v>23</v>
      </c>
    </row>
    <row r="51" spans="1:10" x14ac:dyDescent="0.25">
      <c r="A51" s="181" t="s">
        <v>76</v>
      </c>
      <c r="B51" s="182" t="s">
        <v>41</v>
      </c>
      <c r="C51" s="183">
        <v>1164580700</v>
      </c>
      <c r="D51" s="182">
        <v>501321</v>
      </c>
      <c r="E51" s="177" t="s">
        <v>23</v>
      </c>
      <c r="F51" s="178" t="s">
        <v>23</v>
      </c>
      <c r="G51" s="177">
        <v>476.29</v>
      </c>
      <c r="H51" s="178" t="s">
        <v>23</v>
      </c>
      <c r="I51" s="192" t="s">
        <v>23</v>
      </c>
      <c r="J51" s="47" t="s">
        <v>23</v>
      </c>
    </row>
    <row r="52" spans="1:10" x14ac:dyDescent="0.25">
      <c r="A52" s="201" t="s">
        <v>77</v>
      </c>
      <c r="B52" s="170" t="s">
        <v>78</v>
      </c>
      <c r="C52" s="191">
        <v>1023079092</v>
      </c>
      <c r="D52" s="170">
        <v>132001</v>
      </c>
      <c r="E52" s="171" t="s">
        <v>23</v>
      </c>
      <c r="F52" s="172" t="s">
        <v>23</v>
      </c>
      <c r="G52" s="171" t="s">
        <v>23</v>
      </c>
      <c r="H52" s="172" t="s">
        <v>23</v>
      </c>
      <c r="I52" s="171" t="s">
        <v>23</v>
      </c>
      <c r="J52" s="55">
        <v>7.3999999999999996E-2</v>
      </c>
    </row>
    <row r="53" spans="1:10" x14ac:dyDescent="0.25">
      <c r="A53" s="174" t="s">
        <v>79</v>
      </c>
      <c r="B53" s="182" t="s">
        <v>29</v>
      </c>
      <c r="C53" s="183">
        <v>1306845557</v>
      </c>
      <c r="D53" s="182">
        <v>500072</v>
      </c>
      <c r="E53" s="177">
        <v>1764.97</v>
      </c>
      <c r="F53" s="178">
        <v>611.16</v>
      </c>
      <c r="G53" s="177">
        <v>566.28</v>
      </c>
      <c r="H53" s="178">
        <v>727.09</v>
      </c>
      <c r="I53" s="177" t="s">
        <v>23</v>
      </c>
      <c r="J53" s="47">
        <v>0.25600000000000001</v>
      </c>
    </row>
    <row r="54" spans="1:10" x14ac:dyDescent="0.25">
      <c r="A54" s="167" t="s">
        <v>80</v>
      </c>
      <c r="B54" s="170" t="s">
        <v>58</v>
      </c>
      <c r="C54" s="191">
        <v>1609824010</v>
      </c>
      <c r="D54" s="170">
        <v>380009</v>
      </c>
      <c r="E54" s="196">
        <v>2749.26</v>
      </c>
      <c r="F54" s="197">
        <v>909.68</v>
      </c>
      <c r="G54" s="196">
        <v>690.23</v>
      </c>
      <c r="H54" s="197">
        <v>886.25</v>
      </c>
      <c r="I54" s="196" t="s">
        <v>23</v>
      </c>
      <c r="J54" s="94">
        <v>0.187</v>
      </c>
    </row>
    <row r="55" spans="1:10" x14ac:dyDescent="0.25">
      <c r="A55" s="181" t="s">
        <v>81</v>
      </c>
      <c r="B55" s="182" t="s">
        <v>26</v>
      </c>
      <c r="C55" s="183">
        <v>1861432726</v>
      </c>
      <c r="D55" s="182">
        <v>500051</v>
      </c>
      <c r="E55" s="192">
        <v>1839.01</v>
      </c>
      <c r="F55" s="193">
        <v>893.37</v>
      </c>
      <c r="G55" s="192">
        <v>418.53</v>
      </c>
      <c r="H55" s="193">
        <v>537.4</v>
      </c>
      <c r="I55" s="192" t="s">
        <v>23</v>
      </c>
      <c r="J55" s="93">
        <v>0.104</v>
      </c>
    </row>
    <row r="56" spans="1:10" x14ac:dyDescent="0.25">
      <c r="A56" s="167" t="s">
        <v>82</v>
      </c>
      <c r="B56" s="170" t="s">
        <v>26</v>
      </c>
      <c r="C56" s="191">
        <v>1487917233</v>
      </c>
      <c r="D56" s="170">
        <v>501340</v>
      </c>
      <c r="E56" s="196">
        <v>2114.69</v>
      </c>
      <c r="F56" s="197">
        <v>605.1</v>
      </c>
      <c r="G56" s="196">
        <v>529.73</v>
      </c>
      <c r="H56" s="197">
        <v>680.17</v>
      </c>
      <c r="I56" s="196" t="s">
        <v>23</v>
      </c>
      <c r="J56" s="94">
        <v>0.35899999999999999</v>
      </c>
    </row>
    <row r="57" spans="1:10" x14ac:dyDescent="0.25">
      <c r="A57" s="181" t="s">
        <v>83</v>
      </c>
      <c r="B57" s="182" t="s">
        <v>26</v>
      </c>
      <c r="C57" s="183">
        <v>1134178999</v>
      </c>
      <c r="D57" s="182">
        <v>500050</v>
      </c>
      <c r="E57" s="192">
        <v>2448.87</v>
      </c>
      <c r="F57" s="193">
        <v>1211.57</v>
      </c>
      <c r="G57" s="192">
        <v>605.30999999999995</v>
      </c>
      <c r="H57" s="193">
        <v>777.22</v>
      </c>
      <c r="I57" s="192" t="s">
        <v>23</v>
      </c>
      <c r="J57" s="93">
        <v>0.161</v>
      </c>
    </row>
    <row r="58" spans="1:10" ht="14.5" x14ac:dyDescent="0.25">
      <c r="A58" s="202" t="s">
        <v>84</v>
      </c>
      <c r="B58" s="170" t="s">
        <v>26</v>
      </c>
      <c r="C58" s="191">
        <v>1073510277</v>
      </c>
      <c r="D58" s="170">
        <v>500041</v>
      </c>
      <c r="E58" s="196">
        <v>3318.26</v>
      </c>
      <c r="F58" s="197">
        <v>1296.53</v>
      </c>
      <c r="G58" s="196">
        <v>943.84</v>
      </c>
      <c r="H58" s="197">
        <v>1211.8800000000001</v>
      </c>
      <c r="I58" s="203">
        <v>1296.53</v>
      </c>
      <c r="J58" s="94">
        <v>0.17499999999999999</v>
      </c>
    </row>
    <row r="59" spans="1:10" x14ac:dyDescent="0.25">
      <c r="A59" s="181" t="s">
        <v>85</v>
      </c>
      <c r="B59" s="182" t="s">
        <v>26</v>
      </c>
      <c r="C59" s="183">
        <v>1487904546</v>
      </c>
      <c r="D59" s="182">
        <v>500030</v>
      </c>
      <c r="E59" s="192">
        <v>2200.1</v>
      </c>
      <c r="F59" s="193">
        <v>860.25</v>
      </c>
      <c r="G59" s="192">
        <v>551.12</v>
      </c>
      <c r="H59" s="193">
        <v>707.64</v>
      </c>
      <c r="I59" s="192" t="s">
        <v>23</v>
      </c>
      <c r="J59" s="93">
        <v>0.157</v>
      </c>
    </row>
    <row r="60" spans="1:10" x14ac:dyDescent="0.25">
      <c r="A60" s="167" t="s">
        <v>86</v>
      </c>
      <c r="B60" s="170" t="s">
        <v>26</v>
      </c>
      <c r="C60" s="191">
        <v>1376624981</v>
      </c>
      <c r="D60" s="170">
        <v>500019</v>
      </c>
      <c r="E60" s="196">
        <v>2298.5700000000002</v>
      </c>
      <c r="F60" s="197">
        <v>611.16</v>
      </c>
      <c r="G60" s="196">
        <v>570.67999999999995</v>
      </c>
      <c r="H60" s="197">
        <v>732.75</v>
      </c>
      <c r="I60" s="196" t="s">
        <v>23</v>
      </c>
      <c r="J60" s="55">
        <v>0.11799999999999999</v>
      </c>
    </row>
    <row r="61" spans="1:10" x14ac:dyDescent="0.25">
      <c r="A61" s="181" t="s">
        <v>87</v>
      </c>
      <c r="B61" s="182" t="s">
        <v>26</v>
      </c>
      <c r="C61" s="183">
        <v>1225289895</v>
      </c>
      <c r="D61" s="182">
        <v>500077</v>
      </c>
      <c r="E61" s="192">
        <v>2674.63</v>
      </c>
      <c r="F61" s="193">
        <v>611.16</v>
      </c>
      <c r="G61" s="192">
        <v>569.37</v>
      </c>
      <c r="H61" s="193">
        <v>731.07</v>
      </c>
      <c r="I61" s="192" t="s">
        <v>23</v>
      </c>
      <c r="J61" s="47">
        <v>0.151</v>
      </c>
    </row>
    <row r="62" spans="1:10" x14ac:dyDescent="0.25">
      <c r="A62" s="167" t="s">
        <v>88</v>
      </c>
      <c r="B62" s="170" t="s">
        <v>22</v>
      </c>
      <c r="C62" s="191">
        <v>1255429338</v>
      </c>
      <c r="D62" s="170">
        <v>381318</v>
      </c>
      <c r="E62" s="196">
        <v>1897.09</v>
      </c>
      <c r="F62" s="197">
        <v>605.1</v>
      </c>
      <c r="G62" s="196">
        <v>476.29</v>
      </c>
      <c r="H62" s="197">
        <v>611.54999999999995</v>
      </c>
      <c r="I62" s="196" t="s">
        <v>23</v>
      </c>
      <c r="J62" s="55">
        <v>7.3999999999999996E-2</v>
      </c>
    </row>
    <row r="63" spans="1:10" x14ac:dyDescent="0.25">
      <c r="A63" s="181" t="s">
        <v>89</v>
      </c>
      <c r="B63" s="182" t="s">
        <v>41</v>
      </c>
      <c r="C63" s="183">
        <v>1003067679</v>
      </c>
      <c r="D63" s="182">
        <v>501326</v>
      </c>
      <c r="E63" s="192" t="s">
        <v>23</v>
      </c>
      <c r="F63" s="193" t="s">
        <v>23</v>
      </c>
      <c r="G63" s="192">
        <v>476.29</v>
      </c>
      <c r="H63" s="193" t="s">
        <v>23</v>
      </c>
      <c r="I63" s="192" t="s">
        <v>23</v>
      </c>
      <c r="J63" s="47" t="s">
        <v>23</v>
      </c>
    </row>
    <row r="64" spans="1:10" x14ac:dyDescent="0.25">
      <c r="A64" s="167" t="s">
        <v>90</v>
      </c>
      <c r="B64" s="170" t="s">
        <v>22</v>
      </c>
      <c r="C64" s="191">
        <v>1003991845</v>
      </c>
      <c r="D64" s="170">
        <v>380061</v>
      </c>
      <c r="E64" s="196">
        <v>1897.09</v>
      </c>
      <c r="F64" s="197">
        <v>605.1</v>
      </c>
      <c r="G64" s="196">
        <v>476.29</v>
      </c>
      <c r="H64" s="197">
        <v>611.54999999999995</v>
      </c>
      <c r="I64" s="196" t="s">
        <v>23</v>
      </c>
      <c r="J64" s="55">
        <v>7.3999999999999996E-2</v>
      </c>
    </row>
    <row r="65" spans="1:10" x14ac:dyDescent="0.25">
      <c r="A65" s="179" t="s">
        <v>91</v>
      </c>
      <c r="B65" s="182" t="s">
        <v>26</v>
      </c>
      <c r="C65" s="183">
        <v>1700037801</v>
      </c>
      <c r="D65" s="182">
        <v>500014</v>
      </c>
      <c r="E65" s="192">
        <v>2130.66</v>
      </c>
      <c r="F65" s="193">
        <v>678.49</v>
      </c>
      <c r="G65" s="192">
        <v>528.99</v>
      </c>
      <c r="H65" s="193">
        <v>679.23</v>
      </c>
      <c r="I65" s="192" t="s">
        <v>23</v>
      </c>
      <c r="J65" s="59">
        <v>0.13600000000000001</v>
      </c>
    </row>
    <row r="66" spans="1:10" x14ac:dyDescent="0.25">
      <c r="A66" s="188" t="s">
        <v>92</v>
      </c>
      <c r="B66" s="170" t="s">
        <v>26</v>
      </c>
      <c r="C66" s="191">
        <v>1144471715</v>
      </c>
      <c r="D66" s="170">
        <v>500054</v>
      </c>
      <c r="E66" s="196">
        <v>2248.02</v>
      </c>
      <c r="F66" s="197">
        <v>915.72</v>
      </c>
      <c r="G66" s="196">
        <v>558.13</v>
      </c>
      <c r="H66" s="197">
        <v>716.63</v>
      </c>
      <c r="I66" s="196" t="s">
        <v>23</v>
      </c>
      <c r="J66" s="59">
        <v>0.156</v>
      </c>
    </row>
    <row r="67" spans="1:10" x14ac:dyDescent="0.25">
      <c r="A67" s="181" t="s">
        <v>93</v>
      </c>
      <c r="B67" s="182" t="s">
        <v>41</v>
      </c>
      <c r="C67" s="183">
        <v>1750532321</v>
      </c>
      <c r="D67" s="182">
        <v>501309</v>
      </c>
      <c r="E67" s="192" t="s">
        <v>23</v>
      </c>
      <c r="F67" s="193" t="s">
        <v>23</v>
      </c>
      <c r="G67" s="192">
        <v>476.29</v>
      </c>
      <c r="H67" s="193" t="s">
        <v>23</v>
      </c>
      <c r="I67" s="192" t="s">
        <v>23</v>
      </c>
      <c r="J67" s="47" t="s">
        <v>23</v>
      </c>
    </row>
    <row r="68" spans="1:10" x14ac:dyDescent="0.25">
      <c r="A68" s="179" t="s">
        <v>94</v>
      </c>
      <c r="B68" s="170" t="s">
        <v>26</v>
      </c>
      <c r="C68" s="191">
        <v>1386895886</v>
      </c>
      <c r="D68" s="170">
        <v>500002</v>
      </c>
      <c r="E68" s="196">
        <v>2660.37</v>
      </c>
      <c r="F68" s="197">
        <v>634</v>
      </c>
      <c r="G68" s="196">
        <v>506.62</v>
      </c>
      <c r="H68" s="197">
        <v>650.49</v>
      </c>
      <c r="I68" s="196" t="s">
        <v>23</v>
      </c>
      <c r="J68" s="59">
        <v>0.13700000000000001</v>
      </c>
    </row>
    <row r="69" spans="1:10" x14ac:dyDescent="0.25">
      <c r="A69" s="181" t="s">
        <v>95</v>
      </c>
      <c r="B69" s="182" t="s">
        <v>26</v>
      </c>
      <c r="C69" s="183">
        <v>1346250594</v>
      </c>
      <c r="D69" s="182">
        <v>500024</v>
      </c>
      <c r="E69" s="192">
        <v>2342.4899999999998</v>
      </c>
      <c r="F69" s="193">
        <v>1012.56</v>
      </c>
      <c r="G69" s="192">
        <v>521.54</v>
      </c>
      <c r="H69" s="193">
        <v>669.65</v>
      </c>
      <c r="I69" s="192" t="s">
        <v>23</v>
      </c>
      <c r="J69" s="47">
        <v>0.122</v>
      </c>
    </row>
    <row r="70" spans="1:10" x14ac:dyDescent="0.25">
      <c r="A70" s="167" t="s">
        <v>96</v>
      </c>
      <c r="B70" s="170" t="s">
        <v>22</v>
      </c>
      <c r="C70" s="191">
        <v>1114015971</v>
      </c>
      <c r="D70" s="170">
        <v>380004</v>
      </c>
      <c r="E70" s="171">
        <v>1897.09</v>
      </c>
      <c r="F70" s="172">
        <v>605.1</v>
      </c>
      <c r="G70" s="171">
        <v>476.29</v>
      </c>
      <c r="H70" s="172">
        <v>611.54999999999995</v>
      </c>
      <c r="I70" s="196" t="s">
        <v>23</v>
      </c>
      <c r="J70" s="55">
        <v>7.3999999999999996E-2</v>
      </c>
    </row>
    <row r="71" spans="1:10" x14ac:dyDescent="0.25">
      <c r="A71" s="181" t="s">
        <v>97</v>
      </c>
      <c r="B71" s="182" t="s">
        <v>26</v>
      </c>
      <c r="C71" s="183">
        <v>1750881017</v>
      </c>
      <c r="D71" s="182">
        <v>504013</v>
      </c>
      <c r="E71" s="192" t="s">
        <v>23</v>
      </c>
      <c r="F71" s="193">
        <v>838.39</v>
      </c>
      <c r="G71" s="192">
        <v>825.09</v>
      </c>
      <c r="H71" s="193" t="s">
        <v>23</v>
      </c>
      <c r="I71" s="192" t="s">
        <v>23</v>
      </c>
      <c r="J71" s="47">
        <v>0.13600000000000001</v>
      </c>
    </row>
    <row r="72" spans="1:10" x14ac:dyDescent="0.25">
      <c r="A72" s="198" t="s">
        <v>98</v>
      </c>
      <c r="B72" s="170" t="s">
        <v>26</v>
      </c>
      <c r="C72" s="82">
        <v>1578058137</v>
      </c>
      <c r="D72" s="170">
        <v>500053</v>
      </c>
      <c r="E72" s="196">
        <v>1876.81</v>
      </c>
      <c r="F72" s="172">
        <v>634</v>
      </c>
      <c r="G72" s="196">
        <v>482</v>
      </c>
      <c r="H72" s="196">
        <v>618.88</v>
      </c>
      <c r="I72" s="171" t="s">
        <v>23</v>
      </c>
      <c r="J72" s="204">
        <v>0.184</v>
      </c>
    </row>
    <row r="73" spans="1:10" x14ac:dyDescent="0.25">
      <c r="A73" s="181" t="s">
        <v>99</v>
      </c>
      <c r="B73" s="182" t="s">
        <v>100</v>
      </c>
      <c r="C73" s="183">
        <v>1164858411</v>
      </c>
      <c r="D73" s="182">
        <v>133027</v>
      </c>
      <c r="E73" s="192" t="s">
        <v>23</v>
      </c>
      <c r="F73" s="193" t="s">
        <v>23</v>
      </c>
      <c r="G73" s="192" t="s">
        <v>23</v>
      </c>
      <c r="H73" s="193">
        <v>611.54999999999995</v>
      </c>
      <c r="I73" s="192" t="s">
        <v>23</v>
      </c>
      <c r="J73" s="47">
        <v>7.3999999999999996E-2</v>
      </c>
    </row>
    <row r="74" spans="1:10" x14ac:dyDescent="0.25">
      <c r="A74" s="198" t="s">
        <v>101</v>
      </c>
      <c r="B74" s="170" t="s">
        <v>29</v>
      </c>
      <c r="C74" s="191">
        <v>1902818883</v>
      </c>
      <c r="D74" s="205">
        <v>500033</v>
      </c>
      <c r="E74" s="196">
        <v>2378.65</v>
      </c>
      <c r="F74" s="197">
        <v>605.1</v>
      </c>
      <c r="G74" s="196">
        <v>502.54</v>
      </c>
      <c r="H74" s="197">
        <v>645.26</v>
      </c>
      <c r="I74" s="196" t="s">
        <v>23</v>
      </c>
      <c r="J74" s="55">
        <v>0.14699999999999999</v>
      </c>
    </row>
    <row r="75" spans="1:10" x14ac:dyDescent="0.25">
      <c r="A75" s="181" t="s">
        <v>102</v>
      </c>
      <c r="B75" s="182" t="s">
        <v>26</v>
      </c>
      <c r="C75" s="183">
        <v>1164493847</v>
      </c>
      <c r="D75" s="182">
        <v>500138</v>
      </c>
      <c r="E75" s="192">
        <v>1396.12</v>
      </c>
      <c r="F75" s="193" t="s">
        <v>23</v>
      </c>
      <c r="G75" s="192">
        <v>499.45</v>
      </c>
      <c r="H75" s="193">
        <v>641.29</v>
      </c>
      <c r="I75" s="192" t="s">
        <v>23</v>
      </c>
      <c r="J75" s="93">
        <v>0.14899999999999999</v>
      </c>
    </row>
    <row r="76" spans="1:10" ht="14.5" x14ac:dyDescent="0.35">
      <c r="A76" s="167" t="s">
        <v>103</v>
      </c>
      <c r="B76" s="170" t="s">
        <v>26</v>
      </c>
      <c r="C76" s="191">
        <v>1467536276</v>
      </c>
      <c r="D76" s="170">
        <v>503300</v>
      </c>
      <c r="E76" s="196">
        <v>2267.62</v>
      </c>
      <c r="F76" s="197">
        <v>1901.12</v>
      </c>
      <c r="G76" s="196">
        <v>570.59</v>
      </c>
      <c r="H76" s="197">
        <v>732.63</v>
      </c>
      <c r="I76" s="196" t="s">
        <v>23</v>
      </c>
      <c r="J76" s="71">
        <v>0.154</v>
      </c>
    </row>
    <row r="77" spans="1:10" x14ac:dyDescent="0.25">
      <c r="A77" s="181" t="s">
        <v>104</v>
      </c>
      <c r="B77" s="182" t="s">
        <v>22</v>
      </c>
      <c r="C77" s="183">
        <v>1982793139</v>
      </c>
      <c r="D77" s="182">
        <v>383300</v>
      </c>
      <c r="E77" s="177">
        <v>1897.09</v>
      </c>
      <c r="F77" s="178">
        <v>605.1</v>
      </c>
      <c r="G77" s="177">
        <v>476.29</v>
      </c>
      <c r="H77" s="178">
        <v>611.54999999999995</v>
      </c>
      <c r="I77" s="177" t="s">
        <v>23</v>
      </c>
      <c r="J77" s="47">
        <v>7.3999999999999996E-2</v>
      </c>
    </row>
    <row r="78" spans="1:10" x14ac:dyDescent="0.25">
      <c r="A78" s="179" t="s">
        <v>105</v>
      </c>
      <c r="B78" s="170" t="s">
        <v>26</v>
      </c>
      <c r="C78" s="191">
        <v>1992848857</v>
      </c>
      <c r="D78" s="170">
        <v>503302</v>
      </c>
      <c r="E78" s="196">
        <v>2449.84</v>
      </c>
      <c r="F78" s="197">
        <v>611.16</v>
      </c>
      <c r="G78" s="196">
        <v>521.52</v>
      </c>
      <c r="H78" s="197">
        <v>669.62</v>
      </c>
      <c r="I78" s="196" t="s">
        <v>23</v>
      </c>
      <c r="J78" s="59">
        <v>0.34399999999999997</v>
      </c>
    </row>
    <row r="79" spans="1:10" x14ac:dyDescent="0.25">
      <c r="A79" s="41" t="s">
        <v>106</v>
      </c>
      <c r="B79" s="42" t="s">
        <v>29</v>
      </c>
      <c r="C79" s="206">
        <v>1053357244</v>
      </c>
      <c r="D79" s="42">
        <v>500003</v>
      </c>
      <c r="E79" s="192">
        <v>2746.24</v>
      </c>
      <c r="F79" s="193">
        <v>988.19</v>
      </c>
      <c r="G79" s="192">
        <v>589.09</v>
      </c>
      <c r="H79" s="193">
        <v>756.38</v>
      </c>
      <c r="I79" s="192" t="s">
        <v>23</v>
      </c>
      <c r="J79" s="47">
        <v>0.13800000000000001</v>
      </c>
    </row>
    <row r="80" spans="1:10" x14ac:dyDescent="0.25">
      <c r="A80" s="167" t="s">
        <v>107</v>
      </c>
      <c r="B80" s="170" t="s">
        <v>41</v>
      </c>
      <c r="C80" s="191">
        <v>1760455687</v>
      </c>
      <c r="D80" s="170">
        <v>501315</v>
      </c>
      <c r="E80" s="196" t="s">
        <v>23</v>
      </c>
      <c r="F80" s="197" t="s">
        <v>23</v>
      </c>
      <c r="G80" s="196">
        <v>476.29</v>
      </c>
      <c r="H80" s="197" t="s">
        <v>23</v>
      </c>
      <c r="I80" s="196" t="s">
        <v>23</v>
      </c>
      <c r="J80" s="55" t="s">
        <v>23</v>
      </c>
    </row>
    <row r="81" spans="1:10" x14ac:dyDescent="0.25">
      <c r="A81" s="181" t="s">
        <v>108</v>
      </c>
      <c r="B81" s="182" t="s">
        <v>26</v>
      </c>
      <c r="C81" s="183">
        <v>1679020150</v>
      </c>
      <c r="D81" s="182">
        <v>504012</v>
      </c>
      <c r="E81" s="192" t="s">
        <v>23</v>
      </c>
      <c r="F81" s="193">
        <v>705.24</v>
      </c>
      <c r="G81" s="192">
        <v>671.78</v>
      </c>
      <c r="H81" s="193" t="s">
        <v>23</v>
      </c>
      <c r="I81" s="192" t="s">
        <v>23</v>
      </c>
      <c r="J81" s="47">
        <v>0.14299999999999999</v>
      </c>
    </row>
    <row r="82" spans="1:10" x14ac:dyDescent="0.25">
      <c r="A82" s="179" t="s">
        <v>109</v>
      </c>
      <c r="B82" s="170" t="s">
        <v>26</v>
      </c>
      <c r="C82" s="191">
        <v>1336605849</v>
      </c>
      <c r="D82" s="170">
        <v>504015</v>
      </c>
      <c r="E82" s="196" t="s">
        <v>23</v>
      </c>
      <c r="F82" s="197">
        <v>805.88</v>
      </c>
      <c r="G82" s="196">
        <v>793.09</v>
      </c>
      <c r="H82" s="197" t="s">
        <v>23</v>
      </c>
      <c r="I82" s="207">
        <v>805.88</v>
      </c>
      <c r="J82" s="55">
        <v>0.13600000000000001</v>
      </c>
    </row>
    <row r="83" spans="1:10" x14ac:dyDescent="0.25">
      <c r="A83" s="181" t="s">
        <v>110</v>
      </c>
      <c r="B83" s="182" t="s">
        <v>26</v>
      </c>
      <c r="C83" s="183">
        <v>1447406699</v>
      </c>
      <c r="D83" s="182">
        <v>500151</v>
      </c>
      <c r="E83" s="192">
        <v>2013.65</v>
      </c>
      <c r="F83" s="193">
        <v>680.4</v>
      </c>
      <c r="G83" s="192">
        <v>535.57000000000005</v>
      </c>
      <c r="H83" s="193">
        <v>687.67</v>
      </c>
      <c r="I83" s="192" t="s">
        <v>23</v>
      </c>
      <c r="J83" s="93">
        <v>9.1999999999999998E-2</v>
      </c>
    </row>
    <row r="84" spans="1:10" ht="14.25" customHeight="1" x14ac:dyDescent="0.25">
      <c r="A84" s="167" t="s">
        <v>111</v>
      </c>
      <c r="B84" s="170" t="s">
        <v>26</v>
      </c>
      <c r="C84" s="191">
        <v>1689672693</v>
      </c>
      <c r="D84" s="170">
        <v>500021</v>
      </c>
      <c r="E84" s="196">
        <v>2817.75</v>
      </c>
      <c r="F84" s="197">
        <v>680.41</v>
      </c>
      <c r="G84" s="196">
        <v>597.55999999999995</v>
      </c>
      <c r="H84" s="197">
        <v>767.26</v>
      </c>
      <c r="I84" s="196" t="s">
        <v>23</v>
      </c>
      <c r="J84" s="94">
        <v>9.2999999999999999E-2</v>
      </c>
    </row>
    <row r="85" spans="1:10" x14ac:dyDescent="0.25">
      <c r="A85" s="181" t="s">
        <v>112</v>
      </c>
      <c r="B85" s="182" t="s">
        <v>26</v>
      </c>
      <c r="C85" s="183">
        <v>1093713091</v>
      </c>
      <c r="D85" s="182">
        <v>500141</v>
      </c>
      <c r="E85" s="192">
        <v>1939.81</v>
      </c>
      <c r="F85" s="193">
        <v>1092.45</v>
      </c>
      <c r="G85" s="192">
        <v>523.39</v>
      </c>
      <c r="H85" s="193">
        <v>672.02</v>
      </c>
      <c r="I85" s="192" t="s">
        <v>23</v>
      </c>
      <c r="J85" s="47">
        <v>8.1000000000000003E-2</v>
      </c>
    </row>
    <row r="86" spans="1:10" x14ac:dyDescent="0.25">
      <c r="A86" s="198" t="s">
        <v>113</v>
      </c>
      <c r="B86" s="170" t="s">
        <v>26</v>
      </c>
      <c r="C86" s="191">
        <v>1952309098</v>
      </c>
      <c r="D86" s="170">
        <v>500108</v>
      </c>
      <c r="E86" s="196">
        <v>2421.33</v>
      </c>
      <c r="F86" s="197">
        <v>1221.99</v>
      </c>
      <c r="G86" s="196">
        <v>554.45000000000005</v>
      </c>
      <c r="H86" s="197">
        <v>711.9</v>
      </c>
      <c r="I86" s="196" t="s">
        <v>23</v>
      </c>
      <c r="J86" s="94">
        <v>0.106</v>
      </c>
    </row>
    <row r="87" spans="1:10" x14ac:dyDescent="0.25">
      <c r="A87" s="181" t="s">
        <v>114</v>
      </c>
      <c r="B87" s="182" t="s">
        <v>58</v>
      </c>
      <c r="C87" s="183">
        <v>1225090954</v>
      </c>
      <c r="D87" s="182">
        <v>130003</v>
      </c>
      <c r="E87" s="177">
        <v>1736.79</v>
      </c>
      <c r="F87" s="178">
        <v>605.1</v>
      </c>
      <c r="G87" s="177">
        <v>436.04</v>
      </c>
      <c r="H87" s="178">
        <v>559.87</v>
      </c>
      <c r="I87" s="177" t="s">
        <v>23</v>
      </c>
      <c r="J87" s="93">
        <v>0.157</v>
      </c>
    </row>
    <row r="88" spans="1:10" x14ac:dyDescent="0.25">
      <c r="A88" s="188" t="s">
        <v>115</v>
      </c>
      <c r="B88" s="170" t="s">
        <v>26</v>
      </c>
      <c r="C88" s="191">
        <v>1497752091</v>
      </c>
      <c r="D88" s="170">
        <v>503025</v>
      </c>
      <c r="E88" s="196" t="s">
        <v>23</v>
      </c>
      <c r="F88" s="197" t="s">
        <v>23</v>
      </c>
      <c r="G88" s="196" t="s">
        <v>23</v>
      </c>
      <c r="H88" s="197">
        <v>737.34</v>
      </c>
      <c r="I88" s="196" t="s">
        <v>23</v>
      </c>
      <c r="J88" s="59">
        <v>0.255</v>
      </c>
    </row>
    <row r="89" spans="1:10" x14ac:dyDescent="0.25">
      <c r="A89" s="181" t="s">
        <v>116</v>
      </c>
      <c r="B89" s="182" t="s">
        <v>26</v>
      </c>
      <c r="C89" s="183">
        <v>1356496582</v>
      </c>
      <c r="D89" s="182">
        <v>500025</v>
      </c>
      <c r="E89" s="177">
        <v>2289.15</v>
      </c>
      <c r="F89" s="178">
        <v>1786.69</v>
      </c>
      <c r="G89" s="177">
        <v>579.91999999999996</v>
      </c>
      <c r="H89" s="178">
        <v>744.61</v>
      </c>
      <c r="I89" s="177" t="s">
        <v>23</v>
      </c>
      <c r="J89" s="47">
        <v>0.11600000000000001</v>
      </c>
    </row>
    <row r="90" spans="1:10" x14ac:dyDescent="0.25">
      <c r="A90" s="167" t="s">
        <v>117</v>
      </c>
      <c r="B90" s="170" t="s">
        <v>26</v>
      </c>
      <c r="C90" s="191">
        <v>1033107214</v>
      </c>
      <c r="D90" s="170">
        <v>500026</v>
      </c>
      <c r="E90" s="196">
        <v>2325.8200000000002</v>
      </c>
      <c r="F90" s="197">
        <v>1224.7</v>
      </c>
      <c r="G90" s="196">
        <v>521.9</v>
      </c>
      <c r="H90" s="197">
        <v>670.12</v>
      </c>
      <c r="I90" s="196" t="s">
        <v>23</v>
      </c>
      <c r="J90" s="55">
        <v>0.126</v>
      </c>
    </row>
    <row r="91" spans="1:10" x14ac:dyDescent="0.25">
      <c r="A91" s="181" t="s">
        <v>118</v>
      </c>
      <c r="B91" s="182" t="s">
        <v>26</v>
      </c>
      <c r="C91" s="183">
        <v>1306992151</v>
      </c>
      <c r="D91" s="182">
        <v>500027</v>
      </c>
      <c r="E91" s="177">
        <v>1943.18</v>
      </c>
      <c r="F91" s="178">
        <v>1181.49</v>
      </c>
      <c r="G91" s="177">
        <v>459.04</v>
      </c>
      <c r="H91" s="178">
        <v>589.4</v>
      </c>
      <c r="I91" s="177" t="s">
        <v>23</v>
      </c>
      <c r="J91" s="47">
        <v>9.8000000000000004E-2</v>
      </c>
    </row>
    <row r="92" spans="1:10" x14ac:dyDescent="0.25">
      <c r="A92" s="167" t="s">
        <v>119</v>
      </c>
      <c r="B92" s="170" t="s">
        <v>26</v>
      </c>
      <c r="C92" s="191">
        <v>1851686059</v>
      </c>
      <c r="D92" s="170">
        <v>500152</v>
      </c>
      <c r="E92" s="196">
        <v>1707.1</v>
      </c>
      <c r="F92" s="197">
        <v>731.75</v>
      </c>
      <c r="G92" s="196">
        <v>383.06</v>
      </c>
      <c r="H92" s="197">
        <v>491.85</v>
      </c>
      <c r="I92" s="196" t="s">
        <v>23</v>
      </c>
      <c r="J92" s="55">
        <v>0.10100000000000001</v>
      </c>
    </row>
    <row r="93" spans="1:10" x14ac:dyDescent="0.25">
      <c r="A93" s="181" t="s">
        <v>120</v>
      </c>
      <c r="B93" s="182" t="s">
        <v>41</v>
      </c>
      <c r="C93" s="183">
        <v>1356305395</v>
      </c>
      <c r="D93" s="182">
        <v>501324</v>
      </c>
      <c r="E93" s="177" t="s">
        <v>23</v>
      </c>
      <c r="F93" s="178" t="s">
        <v>23</v>
      </c>
      <c r="G93" s="177">
        <v>476.29</v>
      </c>
      <c r="H93" s="178" t="s">
        <v>23</v>
      </c>
      <c r="I93" s="192" t="s">
        <v>23</v>
      </c>
      <c r="J93" s="47" t="s">
        <v>23</v>
      </c>
    </row>
    <row r="94" spans="1:10" x14ac:dyDescent="0.25">
      <c r="A94" s="179" t="s">
        <v>121</v>
      </c>
      <c r="B94" s="170" t="s">
        <v>26</v>
      </c>
      <c r="C94" s="191">
        <v>1851817308</v>
      </c>
      <c r="D94" s="170">
        <v>500037</v>
      </c>
      <c r="E94" s="196">
        <v>2020.44</v>
      </c>
      <c r="F94" s="203">
        <v>907.66</v>
      </c>
      <c r="G94" s="203">
        <v>465.51</v>
      </c>
      <c r="H94" s="92">
        <v>597.71</v>
      </c>
      <c r="I94" s="92">
        <v>1463.75</v>
      </c>
      <c r="J94" s="59">
        <v>7.0000000000000007E-2</v>
      </c>
    </row>
    <row r="95" spans="1:10" x14ac:dyDescent="0.25">
      <c r="A95" s="181" t="s">
        <v>122</v>
      </c>
      <c r="B95" s="182" t="s">
        <v>29</v>
      </c>
      <c r="C95" s="183">
        <v>1326002049</v>
      </c>
      <c r="D95" s="182">
        <v>500008</v>
      </c>
      <c r="E95" s="192">
        <v>2313.41</v>
      </c>
      <c r="F95" s="193">
        <v>1126.94</v>
      </c>
      <c r="G95" s="192">
        <v>625.70000000000005</v>
      </c>
      <c r="H95" s="193">
        <v>803.39</v>
      </c>
      <c r="I95" s="192" t="s">
        <v>23</v>
      </c>
      <c r="J95" s="93">
        <v>0.14399999999999999</v>
      </c>
    </row>
    <row r="96" spans="1:10" ht="14.25" customHeight="1" x14ac:dyDescent="0.25">
      <c r="A96" s="198" t="s">
        <v>123</v>
      </c>
      <c r="B96" s="170" t="s">
        <v>29</v>
      </c>
      <c r="C96" s="191">
        <v>1649209230</v>
      </c>
      <c r="D96" s="170">
        <v>500088</v>
      </c>
      <c r="E96" s="171">
        <v>1975.18</v>
      </c>
      <c r="F96" s="172">
        <v>705.53</v>
      </c>
      <c r="G96" s="171">
        <v>502.65</v>
      </c>
      <c r="H96" s="172">
        <v>645.4</v>
      </c>
      <c r="I96" s="171" t="s">
        <v>23</v>
      </c>
      <c r="J96" s="94">
        <v>0.11600000000000001</v>
      </c>
    </row>
    <row r="97" spans="1:10" x14ac:dyDescent="0.25">
      <c r="A97" s="181" t="s">
        <v>124</v>
      </c>
      <c r="B97" s="182" t="s">
        <v>125</v>
      </c>
      <c r="C97" s="183">
        <v>1558436006</v>
      </c>
      <c r="D97" s="182">
        <v>382004</v>
      </c>
      <c r="E97" s="192" t="s">
        <v>23</v>
      </c>
      <c r="F97" s="193" t="s">
        <v>23</v>
      </c>
      <c r="G97" s="192" t="s">
        <v>23</v>
      </c>
      <c r="H97" s="193" t="s">
        <v>23</v>
      </c>
      <c r="I97" s="192" t="s">
        <v>23</v>
      </c>
      <c r="J97" s="47">
        <v>7.3999999999999996E-2</v>
      </c>
    </row>
    <row r="98" spans="1:10" x14ac:dyDescent="0.25">
      <c r="A98" s="198" t="s">
        <v>126</v>
      </c>
      <c r="B98" s="170" t="s">
        <v>26</v>
      </c>
      <c r="C98" s="191">
        <v>1801851258</v>
      </c>
      <c r="D98" s="170">
        <v>500005</v>
      </c>
      <c r="E98" s="171">
        <v>1939.94</v>
      </c>
      <c r="F98" s="172">
        <v>605.1</v>
      </c>
      <c r="G98" s="171">
        <v>514.74</v>
      </c>
      <c r="H98" s="172">
        <v>660.92</v>
      </c>
      <c r="I98" s="171" t="s">
        <v>23</v>
      </c>
      <c r="J98" s="55">
        <v>0.159</v>
      </c>
    </row>
    <row r="99" spans="1:10" x14ac:dyDescent="0.25">
      <c r="A99" s="41" t="s">
        <v>127</v>
      </c>
      <c r="B99" s="42" t="s">
        <v>26</v>
      </c>
      <c r="C99" s="44">
        <v>1891298980</v>
      </c>
      <c r="D99" s="44">
        <v>504016</v>
      </c>
      <c r="E99" s="192" t="s">
        <v>23</v>
      </c>
      <c r="F99" s="193">
        <v>824.21</v>
      </c>
      <c r="G99" s="192">
        <v>811.14</v>
      </c>
      <c r="H99" s="193" t="s">
        <v>23</v>
      </c>
      <c r="I99" s="192" t="s">
        <v>23</v>
      </c>
      <c r="J99" s="47">
        <v>0.13600000000000001</v>
      </c>
    </row>
    <row r="100" spans="1:10" x14ac:dyDescent="0.25">
      <c r="A100" s="167" t="s">
        <v>128</v>
      </c>
      <c r="B100" s="170" t="s">
        <v>26</v>
      </c>
      <c r="C100" s="191">
        <v>1306183314</v>
      </c>
      <c r="D100" s="170">
        <v>500148</v>
      </c>
      <c r="E100" s="196">
        <v>2275.48</v>
      </c>
      <c r="F100" s="197">
        <v>611.16</v>
      </c>
      <c r="G100" s="196">
        <v>464.95</v>
      </c>
      <c r="H100" s="197">
        <v>597</v>
      </c>
      <c r="I100" s="196" t="s">
        <v>23</v>
      </c>
      <c r="J100" s="55">
        <v>0.16800000000000001</v>
      </c>
    </row>
    <row r="101" spans="1:10" x14ac:dyDescent="0.25">
      <c r="A101" s="181" t="s">
        <v>129</v>
      </c>
      <c r="B101" s="182" t="s">
        <v>41</v>
      </c>
      <c r="C101" s="183">
        <v>1922009448</v>
      </c>
      <c r="D101" s="182">
        <v>501327</v>
      </c>
      <c r="E101" s="192" t="s">
        <v>23</v>
      </c>
      <c r="F101" s="193" t="s">
        <v>23</v>
      </c>
      <c r="G101" s="192">
        <v>476.29</v>
      </c>
      <c r="H101" s="193" t="s">
        <v>23</v>
      </c>
      <c r="I101" s="192" t="s">
        <v>23</v>
      </c>
      <c r="J101" s="47" t="s">
        <v>23</v>
      </c>
    </row>
    <row r="102" spans="1:10" x14ac:dyDescent="0.25">
      <c r="A102" s="167" t="s">
        <v>130</v>
      </c>
      <c r="B102" s="170" t="s">
        <v>26</v>
      </c>
      <c r="C102" s="191">
        <v>1114443660</v>
      </c>
      <c r="D102" s="170">
        <v>500012</v>
      </c>
      <c r="E102" s="196">
        <v>1415.14</v>
      </c>
      <c r="F102" s="197">
        <v>605.1</v>
      </c>
      <c r="G102" s="196">
        <v>348.26</v>
      </c>
      <c r="H102" s="197">
        <v>447.16</v>
      </c>
      <c r="I102" s="196" t="s">
        <v>23</v>
      </c>
      <c r="J102" s="94">
        <v>6.3E-2</v>
      </c>
    </row>
    <row r="103" spans="1:10" ht="25.5" thickBot="1" x14ac:dyDescent="0.3">
      <c r="A103" s="208" t="s">
        <v>131</v>
      </c>
      <c r="B103" s="209" t="s">
        <v>26</v>
      </c>
      <c r="C103" s="209">
        <v>1053373480</v>
      </c>
      <c r="D103" s="209">
        <v>500036</v>
      </c>
      <c r="E103" s="210">
        <v>2133.87</v>
      </c>
      <c r="F103" s="211">
        <v>867.96</v>
      </c>
      <c r="G103" s="210">
        <v>563.53</v>
      </c>
      <c r="H103" s="211">
        <v>723.57</v>
      </c>
      <c r="I103" s="210">
        <v>995.82</v>
      </c>
      <c r="J103" s="212">
        <v>0.18</v>
      </c>
    </row>
    <row r="104" spans="1:10" x14ac:dyDescent="0.25">
      <c r="A104" s="213"/>
      <c r="C104" s="214"/>
      <c r="D104" s="214"/>
      <c r="E104" s="215"/>
      <c r="F104" s="8"/>
      <c r="G104" s="215"/>
      <c r="H104" s="215"/>
      <c r="I104" s="215"/>
    </row>
    <row r="105" spans="1:10" x14ac:dyDescent="0.25">
      <c r="A105" s="216" t="s">
        <v>133</v>
      </c>
      <c r="E105" s="217"/>
      <c r="F105" s="8"/>
      <c r="G105" s="217"/>
      <c r="H105" s="217"/>
      <c r="I105" s="217"/>
    </row>
    <row r="106" spans="1:10" x14ac:dyDescent="0.25">
      <c r="A106" s="118" t="s">
        <v>134</v>
      </c>
      <c r="B106" s="218"/>
      <c r="E106" s="217"/>
      <c r="F106" s="8"/>
      <c r="G106" s="217"/>
      <c r="H106" s="217"/>
      <c r="I106" s="217"/>
    </row>
    <row r="107" spans="1:10" x14ac:dyDescent="0.25">
      <c r="A107" s="219" t="s">
        <v>135</v>
      </c>
      <c r="B107" s="82"/>
      <c r="C107" s="82"/>
      <c r="D107" s="82"/>
      <c r="E107" s="220"/>
      <c r="F107" s="82"/>
      <c r="G107" s="220"/>
      <c r="H107" s="217"/>
      <c r="I107" s="217"/>
    </row>
    <row r="108" spans="1:10" x14ac:dyDescent="0.25">
      <c r="A108" s="219" t="s">
        <v>136</v>
      </c>
      <c r="B108" s="82"/>
      <c r="C108" s="82"/>
      <c r="E108" s="217"/>
      <c r="F108" s="8"/>
      <c r="G108" s="217"/>
      <c r="H108" s="217"/>
      <c r="I108" s="217"/>
    </row>
    <row r="109" spans="1:10" x14ac:dyDescent="0.25">
      <c r="A109" s="125" t="s">
        <v>137</v>
      </c>
      <c r="B109" s="82"/>
      <c r="C109" s="82"/>
      <c r="E109" s="217"/>
      <c r="F109" s="8"/>
      <c r="G109" s="217"/>
      <c r="H109" s="217"/>
      <c r="I109" s="217"/>
    </row>
    <row r="110" spans="1:10" x14ac:dyDescent="0.25">
      <c r="A110" s="125" t="s">
        <v>138</v>
      </c>
      <c r="B110" s="121"/>
      <c r="C110" s="122"/>
      <c r="D110" s="123"/>
      <c r="E110" s="124"/>
      <c r="F110" s="124"/>
      <c r="G110" s="124"/>
      <c r="H110" s="121"/>
      <c r="I110" s="217"/>
    </row>
    <row r="111" spans="1:10" x14ac:dyDescent="0.25">
      <c r="A111" s="125" t="s">
        <v>139</v>
      </c>
      <c r="B111" s="121"/>
      <c r="C111" s="122"/>
      <c r="D111" s="123"/>
      <c r="E111" s="124"/>
      <c r="F111" s="114"/>
      <c r="G111" s="114"/>
      <c r="H111" s="111"/>
      <c r="I111" s="114"/>
      <c r="J111" s="115"/>
    </row>
    <row r="112" spans="1:10" x14ac:dyDescent="0.25">
      <c r="A112" s="129" t="s">
        <v>141</v>
      </c>
      <c r="B112" s="129"/>
      <c r="C112" s="129"/>
      <c r="D112" s="129"/>
      <c r="E112" s="221"/>
      <c r="F112" s="8"/>
      <c r="G112" s="221"/>
      <c r="H112" s="221"/>
      <c r="I112" s="221"/>
    </row>
    <row r="113" spans="1:9" x14ac:dyDescent="0.25">
      <c r="A113" s="110" t="s">
        <v>142</v>
      </c>
      <c r="B113" s="111"/>
      <c r="C113" s="112"/>
      <c r="D113" s="113"/>
      <c r="E113" s="114"/>
      <c r="F113" s="8"/>
      <c r="G113" s="217"/>
      <c r="H113" s="217"/>
      <c r="I113" s="217"/>
    </row>
    <row r="114" spans="1:9" x14ac:dyDescent="0.25">
      <c r="A114" s="222" t="s">
        <v>171</v>
      </c>
      <c r="B114" s="222"/>
      <c r="C114" s="222"/>
      <c r="D114" s="222"/>
      <c r="E114" s="223"/>
      <c r="F114" s="82"/>
      <c r="G114" s="223"/>
      <c r="H114" s="223"/>
      <c r="I114" s="223"/>
    </row>
    <row r="115" spans="1:9" x14ac:dyDescent="0.25">
      <c r="A115" s="129" t="s">
        <v>141</v>
      </c>
      <c r="B115" s="222"/>
      <c r="C115" s="222"/>
      <c r="D115" s="222"/>
      <c r="E115" s="223"/>
      <c r="F115" s="82"/>
      <c r="G115" s="223"/>
      <c r="H115" s="223"/>
      <c r="I115" s="223"/>
    </row>
    <row r="116" spans="1:9" x14ac:dyDescent="0.25">
      <c r="A116" s="133" t="s">
        <v>144</v>
      </c>
      <c r="B116" s="224"/>
      <c r="E116" s="217"/>
      <c r="F116" s="8"/>
      <c r="G116" s="217"/>
      <c r="H116" s="217"/>
      <c r="I116" s="217"/>
    </row>
    <row r="117" spans="1:9" x14ac:dyDescent="0.25">
      <c r="A117" s="133" t="s">
        <v>145</v>
      </c>
      <c r="B117" s="135"/>
      <c r="E117" s="217"/>
      <c r="F117" s="8"/>
      <c r="G117" s="217"/>
      <c r="H117" s="217"/>
      <c r="I117" s="217"/>
    </row>
    <row r="118" spans="1:9" x14ac:dyDescent="0.25">
      <c r="A118" s="225" t="s">
        <v>146</v>
      </c>
      <c r="B118" s="224"/>
      <c r="C118" s="226"/>
      <c r="D118" s="227"/>
      <c r="E118" s="221"/>
      <c r="F118" s="8"/>
      <c r="G118" s="221"/>
      <c r="H118" s="221"/>
      <c r="I118" s="221"/>
    </row>
    <row r="119" spans="1:9" x14ac:dyDescent="0.25">
      <c r="A119" s="133" t="s">
        <v>147</v>
      </c>
      <c r="B119" s="135"/>
      <c r="C119" s="135"/>
      <c r="D119" s="135"/>
      <c r="E119" s="136"/>
      <c r="F119" s="8"/>
      <c r="G119" s="136"/>
      <c r="H119" s="136"/>
      <c r="I119" s="136"/>
    </row>
    <row r="120" spans="1:9" x14ac:dyDescent="0.25">
      <c r="A120" s="133" t="s">
        <v>148</v>
      </c>
      <c r="B120" s="135"/>
      <c r="C120" s="135"/>
      <c r="D120" s="135"/>
      <c r="E120" s="136"/>
      <c r="F120" s="8"/>
      <c r="G120" s="136"/>
      <c r="H120" s="136"/>
      <c r="I120" s="136"/>
    </row>
    <row r="121" spans="1:9" x14ac:dyDescent="0.25">
      <c r="A121" s="216" t="s">
        <v>149</v>
      </c>
      <c r="B121" s="148"/>
      <c r="C121" s="228"/>
      <c r="D121" s="229"/>
      <c r="E121" s="221"/>
      <c r="F121" s="8"/>
      <c r="G121" s="221"/>
      <c r="H121" s="221"/>
      <c r="I121" s="221"/>
    </row>
    <row r="122" spans="1:9" x14ac:dyDescent="0.25">
      <c r="A122" s="216" t="s">
        <v>150</v>
      </c>
      <c r="B122" s="148"/>
      <c r="C122" s="228"/>
      <c r="D122" s="229"/>
      <c r="E122" s="221"/>
      <c r="F122" s="8"/>
      <c r="G122" s="221"/>
      <c r="H122" s="221"/>
      <c r="I122" s="221"/>
    </row>
    <row r="123" spans="1:9" x14ac:dyDescent="0.25">
      <c r="A123" s="129" t="s">
        <v>151</v>
      </c>
      <c r="B123" s="129"/>
      <c r="C123" s="129"/>
      <c r="D123" s="129"/>
      <c r="E123" s="221"/>
      <c r="F123" s="8"/>
      <c r="G123" s="221"/>
      <c r="H123" s="221"/>
      <c r="I123" s="221"/>
    </row>
    <row r="124" spans="1:9" x14ac:dyDescent="0.25">
      <c r="A124" s="216" t="s">
        <v>152</v>
      </c>
      <c r="E124" s="217"/>
      <c r="F124" s="8"/>
      <c r="G124" s="217"/>
      <c r="H124" s="217"/>
      <c r="I124" s="217"/>
    </row>
    <row r="125" spans="1:9" x14ac:dyDescent="0.25">
      <c r="A125" s="216" t="s">
        <v>172</v>
      </c>
      <c r="E125" s="217"/>
      <c r="F125" s="8"/>
      <c r="G125" s="217"/>
      <c r="H125" s="217"/>
      <c r="I125" s="217"/>
    </row>
    <row r="126" spans="1:9" x14ac:dyDescent="0.25">
      <c r="A126" s="216" t="s">
        <v>173</v>
      </c>
      <c r="E126" s="217"/>
      <c r="F126" s="8"/>
      <c r="G126" s="217"/>
      <c r="H126" s="217"/>
      <c r="I126" s="217"/>
    </row>
    <row r="127" spans="1:9" x14ac:dyDescent="0.25">
      <c r="A127" s="216" t="s">
        <v>155</v>
      </c>
      <c r="B127" s="148"/>
      <c r="C127" s="228"/>
      <c r="D127" s="229"/>
      <c r="E127" s="221"/>
      <c r="F127" s="8"/>
      <c r="G127" s="221"/>
      <c r="H127" s="221"/>
      <c r="I127" s="221"/>
    </row>
    <row r="128" spans="1:9" x14ac:dyDescent="0.25">
      <c r="A128" s="216" t="s">
        <v>156</v>
      </c>
      <c r="B128" s="148"/>
      <c r="C128" s="228"/>
      <c r="D128" s="229"/>
      <c r="E128" s="221"/>
      <c r="F128" s="8"/>
      <c r="G128" s="221"/>
      <c r="H128" s="221"/>
      <c r="I128" s="221"/>
    </row>
    <row r="129" spans="1:9" x14ac:dyDescent="0.25">
      <c r="A129" s="216" t="s">
        <v>157</v>
      </c>
      <c r="B129" s="216"/>
      <c r="C129" s="230"/>
      <c r="D129" s="231"/>
      <c r="E129" s="221"/>
      <c r="F129" s="8"/>
      <c r="G129" s="221"/>
      <c r="H129" s="221"/>
      <c r="I129" s="221"/>
    </row>
    <row r="130" spans="1:9" x14ac:dyDescent="0.25">
      <c r="A130" s="225" t="s">
        <v>158</v>
      </c>
      <c r="E130" s="217"/>
      <c r="F130" s="8"/>
      <c r="G130" s="217"/>
      <c r="H130" s="217"/>
      <c r="I130" s="217"/>
    </row>
    <row r="131" spans="1:9" x14ac:dyDescent="0.25">
      <c r="A131" s="129" t="s">
        <v>174</v>
      </c>
      <c r="E131" s="217"/>
      <c r="F131" s="8"/>
      <c r="G131" s="217"/>
      <c r="H131" s="217"/>
      <c r="I131" s="217"/>
    </row>
    <row r="132" spans="1:9" x14ac:dyDescent="0.25">
      <c r="A132" s="129" t="s">
        <v>175</v>
      </c>
      <c r="E132" s="217"/>
      <c r="F132" s="8"/>
      <c r="G132" s="217"/>
      <c r="H132" s="217"/>
      <c r="I132" s="217"/>
    </row>
    <row r="133" spans="1:9" x14ac:dyDescent="0.25">
      <c r="A133" s="129" t="s">
        <v>176</v>
      </c>
      <c r="E133" s="217"/>
      <c r="F133" s="8"/>
      <c r="G133" s="217"/>
      <c r="H133" s="217"/>
      <c r="I133" s="217"/>
    </row>
    <row r="134" spans="1:9" x14ac:dyDescent="0.25">
      <c r="A134" s="129" t="s">
        <v>177</v>
      </c>
      <c r="E134" s="217"/>
      <c r="F134" s="8"/>
      <c r="G134" s="217"/>
      <c r="H134" s="217"/>
      <c r="I134" s="217"/>
    </row>
    <row r="135" spans="1:9" x14ac:dyDescent="0.25">
      <c r="A135" s="216" t="s">
        <v>162</v>
      </c>
      <c r="E135" s="217"/>
      <c r="F135" s="8"/>
      <c r="G135" s="217"/>
      <c r="H135" s="217"/>
      <c r="I135" s="217"/>
    </row>
    <row r="136" spans="1:9" x14ac:dyDescent="0.25">
      <c r="A136" s="129" t="s">
        <v>163</v>
      </c>
      <c r="E136" s="217"/>
      <c r="F136" s="8"/>
      <c r="G136" s="217"/>
      <c r="H136" s="217"/>
      <c r="I136" s="217"/>
    </row>
    <row r="137" spans="1:9" x14ac:dyDescent="0.25">
      <c r="A137" s="129" t="s">
        <v>164</v>
      </c>
      <c r="E137" s="217"/>
      <c r="F137" s="8"/>
      <c r="G137" s="217"/>
      <c r="H137" s="217"/>
      <c r="I137" s="217"/>
    </row>
    <row r="138" spans="1:9" x14ac:dyDescent="0.25">
      <c r="A138" s="129" t="s">
        <v>165</v>
      </c>
      <c r="E138" s="217"/>
      <c r="F138" s="8"/>
      <c r="G138" s="217"/>
      <c r="H138" s="217"/>
      <c r="I138" s="217"/>
    </row>
    <row r="139" spans="1:9" x14ac:dyDescent="0.25">
      <c r="A139" s="129" t="s">
        <v>166</v>
      </c>
      <c r="E139" s="217"/>
      <c r="F139" s="8"/>
      <c r="G139" s="217"/>
      <c r="H139" s="217"/>
      <c r="I139" s="217"/>
    </row>
    <row r="140" spans="1:9" x14ac:dyDescent="0.25">
      <c r="F140" s="8"/>
    </row>
    <row r="141" spans="1:9" x14ac:dyDescent="0.25">
      <c r="F141" s="8"/>
    </row>
    <row r="142" spans="1:9" x14ac:dyDescent="0.25">
      <c r="F142" s="8"/>
    </row>
    <row r="143" spans="1:9" x14ac:dyDescent="0.25">
      <c r="F143" s="8"/>
    </row>
    <row r="144" spans="1:9" x14ac:dyDescent="0.25">
      <c r="F144" s="8"/>
    </row>
    <row r="145" spans="6:6" x14ac:dyDescent="0.25">
      <c r="F145" s="8"/>
    </row>
    <row r="146" spans="6:6" x14ac:dyDescent="0.25">
      <c r="F146" s="8"/>
    </row>
    <row r="147" spans="6:6" x14ac:dyDescent="0.25">
      <c r="F147" s="8"/>
    </row>
    <row r="148" spans="6:6" x14ac:dyDescent="0.25">
      <c r="F148" s="8"/>
    </row>
    <row r="149" spans="6:6" x14ac:dyDescent="0.25">
      <c r="F149" s="8"/>
    </row>
    <row r="150" spans="6:6" x14ac:dyDescent="0.25">
      <c r="F150" s="8"/>
    </row>
    <row r="151" spans="6:6" x14ac:dyDescent="0.25">
      <c r="F151" s="8"/>
    </row>
    <row r="152" spans="6:6" x14ac:dyDescent="0.25">
      <c r="F152" s="8"/>
    </row>
    <row r="153" spans="6:6" x14ac:dyDescent="0.25">
      <c r="F153" s="8"/>
    </row>
    <row r="154" spans="6:6" x14ac:dyDescent="0.25">
      <c r="F154" s="8"/>
    </row>
    <row r="155" spans="6:6" x14ac:dyDescent="0.25">
      <c r="F155" s="8"/>
    </row>
    <row r="156" spans="6:6" x14ac:dyDescent="0.25">
      <c r="F156" s="8"/>
    </row>
    <row r="157" spans="6:6" x14ac:dyDescent="0.25">
      <c r="F157" s="8"/>
    </row>
    <row r="158" spans="6:6" x14ac:dyDescent="0.25">
      <c r="F158" s="8"/>
    </row>
    <row r="159" spans="6:6" x14ac:dyDescent="0.25">
      <c r="F159" s="8"/>
    </row>
    <row r="160" spans="6:6" x14ac:dyDescent="0.25">
      <c r="F160" s="8"/>
    </row>
    <row r="161" spans="6:6" x14ac:dyDescent="0.25">
      <c r="F161" s="8"/>
    </row>
    <row r="162" spans="6:6" x14ac:dyDescent="0.25">
      <c r="F162" s="8"/>
    </row>
    <row r="163" spans="6:6" x14ac:dyDescent="0.25">
      <c r="F163" s="8"/>
    </row>
    <row r="164" spans="6:6" x14ac:dyDescent="0.25">
      <c r="F164" s="8"/>
    </row>
    <row r="165" spans="6:6" x14ac:dyDescent="0.25">
      <c r="F165" s="8"/>
    </row>
    <row r="166" spans="6:6" x14ac:dyDescent="0.25">
      <c r="F166" s="8"/>
    </row>
    <row r="167" spans="6:6" x14ac:dyDescent="0.25">
      <c r="F167" s="8"/>
    </row>
    <row r="168" spans="6:6" x14ac:dyDescent="0.25">
      <c r="F168" s="8"/>
    </row>
    <row r="169" spans="6:6" x14ac:dyDescent="0.25">
      <c r="F169" s="8"/>
    </row>
    <row r="170" spans="6:6" x14ac:dyDescent="0.25">
      <c r="F170" s="8"/>
    </row>
    <row r="171" spans="6:6" x14ac:dyDescent="0.25">
      <c r="F171" s="8"/>
    </row>
    <row r="172" spans="6:6" x14ac:dyDescent="0.25">
      <c r="F172" s="8"/>
    </row>
    <row r="173" spans="6:6" x14ac:dyDescent="0.25">
      <c r="F173" s="8"/>
    </row>
    <row r="174" spans="6:6" x14ac:dyDescent="0.25">
      <c r="F174" s="8"/>
    </row>
    <row r="175" spans="6:6" x14ac:dyDescent="0.25">
      <c r="F175" s="8"/>
    </row>
    <row r="176" spans="6:6" x14ac:dyDescent="0.25">
      <c r="F176" s="8"/>
    </row>
    <row r="177" spans="6:6" x14ac:dyDescent="0.25">
      <c r="F177" s="8"/>
    </row>
    <row r="178" spans="6:6" x14ac:dyDescent="0.25">
      <c r="F178" s="8"/>
    </row>
    <row r="179" spans="6:6" x14ac:dyDescent="0.25">
      <c r="F179" s="8"/>
    </row>
    <row r="180" spans="6:6" x14ac:dyDescent="0.25">
      <c r="F180" s="8"/>
    </row>
    <row r="181" spans="6:6" x14ac:dyDescent="0.25">
      <c r="F181" s="8"/>
    </row>
    <row r="182" spans="6:6" x14ac:dyDescent="0.25">
      <c r="F182" s="8"/>
    </row>
    <row r="183" spans="6:6" x14ac:dyDescent="0.25">
      <c r="F183" s="8"/>
    </row>
    <row r="184" spans="6:6" x14ac:dyDescent="0.25">
      <c r="F184" s="8"/>
    </row>
    <row r="185" spans="6:6" x14ac:dyDescent="0.25">
      <c r="F185" s="8"/>
    </row>
    <row r="186" spans="6:6" x14ac:dyDescent="0.25">
      <c r="F186" s="8"/>
    </row>
    <row r="187" spans="6:6" x14ac:dyDescent="0.25">
      <c r="F187" s="8"/>
    </row>
    <row r="188" spans="6:6" x14ac:dyDescent="0.25">
      <c r="F188" s="8"/>
    </row>
    <row r="189" spans="6:6" x14ac:dyDescent="0.25">
      <c r="F189" s="8"/>
    </row>
    <row r="190" spans="6:6" x14ac:dyDescent="0.25">
      <c r="F190" s="8"/>
    </row>
    <row r="191" spans="6:6" x14ac:dyDescent="0.25">
      <c r="F191" s="8"/>
    </row>
    <row r="192" spans="6:6" x14ac:dyDescent="0.25">
      <c r="F192" s="8"/>
    </row>
    <row r="193" spans="6:6" x14ac:dyDescent="0.25">
      <c r="F193" s="8"/>
    </row>
    <row r="194" spans="6:6" x14ac:dyDescent="0.25">
      <c r="F194" s="8"/>
    </row>
    <row r="195" spans="6:6" x14ac:dyDescent="0.25">
      <c r="F195" s="8"/>
    </row>
    <row r="196" spans="6:6" x14ac:dyDescent="0.25">
      <c r="F196" s="8"/>
    </row>
    <row r="197" spans="6:6" x14ac:dyDescent="0.25">
      <c r="F197" s="8"/>
    </row>
    <row r="198" spans="6:6" x14ac:dyDescent="0.25">
      <c r="F198" s="8"/>
    </row>
    <row r="199" spans="6:6" x14ac:dyDescent="0.25">
      <c r="F199" s="8"/>
    </row>
    <row r="200" spans="6:6" x14ac:dyDescent="0.25">
      <c r="F200" s="8"/>
    </row>
    <row r="201" spans="6:6" x14ac:dyDescent="0.25">
      <c r="F201" s="8"/>
    </row>
    <row r="202" spans="6:6" x14ac:dyDescent="0.25">
      <c r="F202" s="8"/>
    </row>
    <row r="203" spans="6:6" x14ac:dyDescent="0.25">
      <c r="F203" s="8"/>
    </row>
    <row r="204" spans="6:6" x14ac:dyDescent="0.25">
      <c r="F204" s="8"/>
    </row>
    <row r="205" spans="6:6" x14ac:dyDescent="0.25">
      <c r="F205" s="8"/>
    </row>
    <row r="206" spans="6:6" x14ac:dyDescent="0.25">
      <c r="F206" s="8"/>
    </row>
    <row r="207" spans="6:6" x14ac:dyDescent="0.25">
      <c r="F207" s="8"/>
    </row>
    <row r="208" spans="6:6" x14ac:dyDescent="0.25">
      <c r="F208" s="8"/>
    </row>
    <row r="209" spans="6:6" x14ac:dyDescent="0.25">
      <c r="F209" s="8"/>
    </row>
    <row r="210" spans="6:6" x14ac:dyDescent="0.25">
      <c r="F210" s="8"/>
    </row>
    <row r="211" spans="6:6" x14ac:dyDescent="0.25">
      <c r="F211" s="8"/>
    </row>
    <row r="212" spans="6:6" x14ac:dyDescent="0.25">
      <c r="F212" s="8"/>
    </row>
    <row r="213" spans="6:6" x14ac:dyDescent="0.25">
      <c r="F213" s="8"/>
    </row>
    <row r="214" spans="6:6" x14ac:dyDescent="0.25">
      <c r="F214" s="8"/>
    </row>
    <row r="215" spans="6:6" x14ac:dyDescent="0.25">
      <c r="F215" s="8"/>
    </row>
    <row r="216" spans="6:6" x14ac:dyDescent="0.25">
      <c r="F216" s="8"/>
    </row>
    <row r="217" spans="6:6" x14ac:dyDescent="0.25">
      <c r="F217" s="8"/>
    </row>
    <row r="218" spans="6:6" x14ac:dyDescent="0.25">
      <c r="F218" s="8"/>
    </row>
    <row r="219" spans="6:6" x14ac:dyDescent="0.25">
      <c r="F219" s="8"/>
    </row>
    <row r="220" spans="6:6" x14ac:dyDescent="0.25">
      <c r="F220" s="8"/>
    </row>
    <row r="221" spans="6:6" x14ac:dyDescent="0.25">
      <c r="F221" s="8"/>
    </row>
    <row r="222" spans="6:6" x14ac:dyDescent="0.25">
      <c r="F222" s="8"/>
    </row>
    <row r="223" spans="6:6" x14ac:dyDescent="0.25">
      <c r="F223" s="8"/>
    </row>
    <row r="224" spans="6:6" x14ac:dyDescent="0.25">
      <c r="F224" s="8"/>
    </row>
    <row r="225" spans="6:6" x14ac:dyDescent="0.25">
      <c r="F225" s="8"/>
    </row>
    <row r="226" spans="6:6" x14ac:dyDescent="0.25">
      <c r="F226" s="8"/>
    </row>
    <row r="227" spans="6:6" x14ac:dyDescent="0.25">
      <c r="F227" s="8"/>
    </row>
    <row r="228" spans="6:6" x14ac:dyDescent="0.25">
      <c r="F228" s="8"/>
    </row>
    <row r="229" spans="6:6" x14ac:dyDescent="0.25">
      <c r="F229" s="8"/>
    </row>
    <row r="230" spans="6:6" x14ac:dyDescent="0.25">
      <c r="F230" s="8"/>
    </row>
    <row r="231" spans="6:6" x14ac:dyDescent="0.25">
      <c r="F231" s="8"/>
    </row>
    <row r="232" spans="6:6" x14ac:dyDescent="0.25">
      <c r="F232" s="8"/>
    </row>
    <row r="233" spans="6:6" x14ac:dyDescent="0.25">
      <c r="F233" s="8"/>
    </row>
    <row r="234" spans="6:6" x14ac:dyDescent="0.25">
      <c r="F234" s="8"/>
    </row>
    <row r="235" spans="6:6" x14ac:dyDescent="0.25">
      <c r="F235" s="8"/>
    </row>
    <row r="236" spans="6:6" x14ac:dyDescent="0.25">
      <c r="F236" s="8"/>
    </row>
    <row r="237" spans="6:6" x14ac:dyDescent="0.25">
      <c r="F237" s="8"/>
    </row>
    <row r="238" spans="6:6" x14ac:dyDescent="0.25">
      <c r="F238" s="8"/>
    </row>
    <row r="239" spans="6:6" x14ac:dyDescent="0.25">
      <c r="F239" s="8"/>
    </row>
    <row r="240" spans="6:6" x14ac:dyDescent="0.25">
      <c r="F240" s="8"/>
    </row>
    <row r="241" spans="6:6" x14ac:dyDescent="0.25">
      <c r="F241" s="8"/>
    </row>
    <row r="242" spans="6:6" x14ac:dyDescent="0.25">
      <c r="F242" s="8"/>
    </row>
    <row r="243" spans="6:6" x14ac:dyDescent="0.25">
      <c r="F243" s="8"/>
    </row>
    <row r="244" spans="6:6" x14ac:dyDescent="0.25">
      <c r="F244" s="8"/>
    </row>
    <row r="245" spans="6:6" x14ac:dyDescent="0.25">
      <c r="F245" s="8"/>
    </row>
    <row r="246" spans="6:6" x14ac:dyDescent="0.25">
      <c r="F246" s="8"/>
    </row>
    <row r="247" spans="6:6" x14ac:dyDescent="0.25">
      <c r="F247" s="8"/>
    </row>
    <row r="248" spans="6:6" x14ac:dyDescent="0.25">
      <c r="F248" s="8"/>
    </row>
    <row r="249" spans="6:6" x14ac:dyDescent="0.25">
      <c r="F249" s="8"/>
    </row>
    <row r="250" spans="6:6" x14ac:dyDescent="0.25">
      <c r="F250" s="8"/>
    </row>
    <row r="251" spans="6:6" x14ac:dyDescent="0.25">
      <c r="F251" s="8"/>
    </row>
    <row r="252" spans="6:6" x14ac:dyDescent="0.25">
      <c r="F252" s="8"/>
    </row>
    <row r="253" spans="6:6" x14ac:dyDescent="0.25">
      <c r="F253" s="8"/>
    </row>
    <row r="254" spans="6:6" x14ac:dyDescent="0.25">
      <c r="F254" s="8"/>
    </row>
    <row r="255" spans="6:6" x14ac:dyDescent="0.25">
      <c r="F255" s="8"/>
    </row>
    <row r="256" spans="6:6" x14ac:dyDescent="0.25">
      <c r="F256" s="8"/>
    </row>
    <row r="257" spans="6:6" x14ac:dyDescent="0.25">
      <c r="F257" s="8"/>
    </row>
    <row r="258" spans="6:6" x14ac:dyDescent="0.25">
      <c r="F258" s="8"/>
    </row>
    <row r="259" spans="6:6" x14ac:dyDescent="0.25">
      <c r="F259" s="8"/>
    </row>
    <row r="260" spans="6:6" x14ac:dyDescent="0.25">
      <c r="F260" s="8"/>
    </row>
    <row r="261" spans="6:6" x14ac:dyDescent="0.25">
      <c r="F261" s="8"/>
    </row>
    <row r="262" spans="6:6" x14ac:dyDescent="0.25">
      <c r="F262" s="8"/>
    </row>
    <row r="263" spans="6:6" x14ac:dyDescent="0.25">
      <c r="F263" s="8"/>
    </row>
    <row r="264" spans="6:6" x14ac:dyDescent="0.25">
      <c r="F264" s="8"/>
    </row>
    <row r="265" spans="6:6" x14ac:dyDescent="0.25">
      <c r="F265" s="8"/>
    </row>
    <row r="266" spans="6:6" x14ac:dyDescent="0.25">
      <c r="F266" s="8"/>
    </row>
    <row r="267" spans="6:6" x14ac:dyDescent="0.25">
      <c r="F267" s="8"/>
    </row>
    <row r="268" spans="6:6" x14ac:dyDescent="0.25">
      <c r="F268" s="8"/>
    </row>
    <row r="269" spans="6:6" x14ac:dyDescent="0.25">
      <c r="F269" s="8"/>
    </row>
    <row r="270" spans="6:6" x14ac:dyDescent="0.25">
      <c r="F270" s="8"/>
    </row>
    <row r="271" spans="6:6" x14ac:dyDescent="0.25">
      <c r="F271" s="8"/>
    </row>
    <row r="272" spans="6:6" x14ac:dyDescent="0.25">
      <c r="F272" s="8"/>
    </row>
    <row r="273" spans="6:6" x14ac:dyDescent="0.25">
      <c r="F273" s="8"/>
    </row>
    <row r="274" spans="6:6" x14ac:dyDescent="0.25">
      <c r="F274" s="8"/>
    </row>
    <row r="275" spans="6:6" x14ac:dyDescent="0.25">
      <c r="F275" s="8"/>
    </row>
    <row r="276" spans="6:6" x14ac:dyDescent="0.25">
      <c r="F276" s="8"/>
    </row>
    <row r="277" spans="6:6" x14ac:dyDescent="0.25">
      <c r="F277" s="8"/>
    </row>
    <row r="278" spans="6:6" x14ac:dyDescent="0.25">
      <c r="F278" s="8"/>
    </row>
    <row r="279" spans="6:6" x14ac:dyDescent="0.25">
      <c r="F279" s="8"/>
    </row>
    <row r="280" spans="6:6" x14ac:dyDescent="0.25">
      <c r="F280" s="8"/>
    </row>
    <row r="281" spans="6:6" x14ac:dyDescent="0.25">
      <c r="F281" s="8"/>
    </row>
    <row r="282" spans="6:6" x14ac:dyDescent="0.25">
      <c r="F282" s="8"/>
    </row>
    <row r="283" spans="6:6" x14ac:dyDescent="0.25">
      <c r="F283" s="8"/>
    </row>
    <row r="284" spans="6:6" x14ac:dyDescent="0.25">
      <c r="F284" s="8"/>
    </row>
    <row r="285" spans="6:6" x14ac:dyDescent="0.25">
      <c r="F285" s="8"/>
    </row>
    <row r="286" spans="6:6" x14ac:dyDescent="0.25">
      <c r="F286" s="8"/>
    </row>
    <row r="287" spans="6:6" x14ac:dyDescent="0.25">
      <c r="F287" s="8"/>
    </row>
    <row r="288" spans="6:6" x14ac:dyDescent="0.25">
      <c r="F288" s="8"/>
    </row>
    <row r="289" spans="6:6" x14ac:dyDescent="0.25">
      <c r="F289" s="8"/>
    </row>
    <row r="290" spans="6:6" x14ac:dyDescent="0.25">
      <c r="F290" s="8"/>
    </row>
    <row r="291" spans="6:6" x14ac:dyDescent="0.25">
      <c r="F291" s="8"/>
    </row>
    <row r="292" spans="6:6" x14ac:dyDescent="0.25">
      <c r="F292" s="8"/>
    </row>
    <row r="293" spans="6:6" x14ac:dyDescent="0.25">
      <c r="F293" s="8"/>
    </row>
    <row r="294" spans="6:6" x14ac:dyDescent="0.25">
      <c r="F294" s="8"/>
    </row>
    <row r="295" spans="6:6" x14ac:dyDescent="0.25">
      <c r="F295" s="8"/>
    </row>
    <row r="296" spans="6:6" x14ac:dyDescent="0.25">
      <c r="F296" s="8"/>
    </row>
    <row r="297" spans="6:6" x14ac:dyDescent="0.25">
      <c r="F297" s="8"/>
    </row>
    <row r="298" spans="6:6" x14ac:dyDescent="0.25">
      <c r="F298" s="8"/>
    </row>
    <row r="299" spans="6:6" x14ac:dyDescent="0.25">
      <c r="F299" s="8"/>
    </row>
    <row r="300" spans="6:6" x14ac:dyDescent="0.25">
      <c r="F300" s="8"/>
    </row>
    <row r="301" spans="6:6" x14ac:dyDescent="0.25">
      <c r="F301" s="8"/>
    </row>
    <row r="302" spans="6:6" x14ac:dyDescent="0.25">
      <c r="F302" s="8"/>
    </row>
    <row r="303" spans="6:6" x14ac:dyDescent="0.25">
      <c r="F303" s="8"/>
    </row>
    <row r="304" spans="6:6" x14ac:dyDescent="0.25">
      <c r="F304" s="8"/>
    </row>
    <row r="305" spans="6:6" x14ac:dyDescent="0.25">
      <c r="F305" s="8"/>
    </row>
    <row r="306" spans="6:6" x14ac:dyDescent="0.25">
      <c r="F306" s="8"/>
    </row>
    <row r="307" spans="6:6" x14ac:dyDescent="0.25">
      <c r="F307" s="8"/>
    </row>
    <row r="308" spans="6:6" x14ac:dyDescent="0.25">
      <c r="F308" s="8"/>
    </row>
    <row r="309" spans="6:6" x14ac:dyDescent="0.25">
      <c r="F309" s="8"/>
    </row>
    <row r="310" spans="6:6" x14ac:dyDescent="0.25">
      <c r="F310" s="82"/>
    </row>
    <row r="311" spans="6:6" x14ac:dyDescent="0.25">
      <c r="F311" s="82"/>
    </row>
    <row r="312" spans="6:6" x14ac:dyDescent="0.25">
      <c r="F312" s="82"/>
    </row>
    <row r="313" spans="6:6" x14ac:dyDescent="0.25">
      <c r="F313" s="82"/>
    </row>
    <row r="314" spans="6:6" x14ac:dyDescent="0.25">
      <c r="F314" s="82"/>
    </row>
    <row r="315" spans="6:6" x14ac:dyDescent="0.25">
      <c r="F315" s="82"/>
    </row>
    <row r="316" spans="6:6" x14ac:dyDescent="0.25">
      <c r="F316" s="82"/>
    </row>
    <row r="317" spans="6:6" x14ac:dyDescent="0.25">
      <c r="F317" s="82"/>
    </row>
    <row r="318" spans="6:6" x14ac:dyDescent="0.25">
      <c r="F318" s="82"/>
    </row>
    <row r="319" spans="6:6" x14ac:dyDescent="0.25">
      <c r="F319" s="82"/>
    </row>
    <row r="320" spans="6:6" x14ac:dyDescent="0.25">
      <c r="F320" s="82"/>
    </row>
    <row r="321" spans="6:6" x14ac:dyDescent="0.25">
      <c r="F321" s="82"/>
    </row>
    <row r="322" spans="6:6" x14ac:dyDescent="0.25">
      <c r="F322" s="82"/>
    </row>
    <row r="323" spans="6:6" x14ac:dyDescent="0.25">
      <c r="F323" s="82"/>
    </row>
    <row r="324" spans="6:6" x14ac:dyDescent="0.25">
      <c r="F324" s="82"/>
    </row>
    <row r="325" spans="6:6" x14ac:dyDescent="0.25">
      <c r="F325" s="82"/>
    </row>
    <row r="326" spans="6:6" x14ac:dyDescent="0.25">
      <c r="F326" s="82"/>
    </row>
    <row r="327" spans="6:6" x14ac:dyDescent="0.25">
      <c r="F327" s="82"/>
    </row>
    <row r="328" spans="6:6" x14ac:dyDescent="0.25">
      <c r="F328" s="82"/>
    </row>
    <row r="329" spans="6:6" x14ac:dyDescent="0.25">
      <c r="F329" s="82"/>
    </row>
    <row r="330" spans="6:6" x14ac:dyDescent="0.25">
      <c r="F330" s="82"/>
    </row>
    <row r="331" spans="6:6" x14ac:dyDescent="0.25">
      <c r="F331" s="82"/>
    </row>
    <row r="332" spans="6:6" x14ac:dyDescent="0.25">
      <c r="F332" s="82"/>
    </row>
    <row r="333" spans="6:6" x14ac:dyDescent="0.25">
      <c r="F333" s="82"/>
    </row>
    <row r="334" spans="6:6" x14ac:dyDescent="0.25">
      <c r="F334" s="82"/>
    </row>
    <row r="335" spans="6:6" x14ac:dyDescent="0.25">
      <c r="F335" s="82"/>
    </row>
    <row r="336" spans="6:6" x14ac:dyDescent="0.25">
      <c r="F336" s="82"/>
    </row>
    <row r="337" spans="6:6" x14ac:dyDescent="0.25">
      <c r="F337" s="82"/>
    </row>
    <row r="338" spans="6:6" x14ac:dyDescent="0.25">
      <c r="F338" s="82"/>
    </row>
    <row r="339" spans="6:6" x14ac:dyDescent="0.25">
      <c r="F339" s="82"/>
    </row>
    <row r="340" spans="6:6" x14ac:dyDescent="0.25">
      <c r="F340" s="82"/>
    </row>
    <row r="341" spans="6:6" x14ac:dyDescent="0.25">
      <c r="F341" s="82"/>
    </row>
    <row r="342" spans="6:6" x14ac:dyDescent="0.25">
      <c r="F342" s="82"/>
    </row>
    <row r="343" spans="6:6" x14ac:dyDescent="0.25">
      <c r="F343" s="82"/>
    </row>
    <row r="344" spans="6:6" x14ac:dyDescent="0.25">
      <c r="F344" s="82"/>
    </row>
    <row r="345" spans="6:6" x14ac:dyDescent="0.25">
      <c r="F345" s="82"/>
    </row>
    <row r="346" spans="6:6" x14ac:dyDescent="0.25">
      <c r="F346" s="82"/>
    </row>
    <row r="347" spans="6:6" x14ac:dyDescent="0.25">
      <c r="F347" s="82"/>
    </row>
    <row r="348" spans="6:6" x14ac:dyDescent="0.25">
      <c r="F348" s="82"/>
    </row>
    <row r="349" spans="6:6" x14ac:dyDescent="0.25">
      <c r="F349" s="82"/>
    </row>
    <row r="350" spans="6:6" x14ac:dyDescent="0.25">
      <c r="F350" s="82"/>
    </row>
    <row r="351" spans="6:6" x14ac:dyDescent="0.25">
      <c r="F351" s="82"/>
    </row>
    <row r="352" spans="6:6" x14ac:dyDescent="0.25">
      <c r="F352" s="82"/>
    </row>
    <row r="353" spans="6:6" x14ac:dyDescent="0.25">
      <c r="F353" s="82"/>
    </row>
    <row r="354" spans="6:6" x14ac:dyDescent="0.25">
      <c r="F354" s="82"/>
    </row>
    <row r="355" spans="6:6" x14ac:dyDescent="0.25">
      <c r="F355" s="82"/>
    </row>
    <row r="356" spans="6:6" x14ac:dyDescent="0.25">
      <c r="F356" s="82"/>
    </row>
    <row r="357" spans="6:6" x14ac:dyDescent="0.25">
      <c r="F357" s="82"/>
    </row>
    <row r="358" spans="6:6" x14ac:dyDescent="0.25">
      <c r="F358" s="82"/>
    </row>
    <row r="359" spans="6:6" x14ac:dyDescent="0.25">
      <c r="F359" s="82"/>
    </row>
    <row r="360" spans="6:6" x14ac:dyDescent="0.25">
      <c r="F360" s="82"/>
    </row>
    <row r="361" spans="6:6" x14ac:dyDescent="0.25">
      <c r="F361" s="82"/>
    </row>
    <row r="362" spans="6:6" x14ac:dyDescent="0.25">
      <c r="F362" s="82"/>
    </row>
    <row r="363" spans="6:6" x14ac:dyDescent="0.25">
      <c r="F363" s="82"/>
    </row>
    <row r="364" spans="6:6" x14ac:dyDescent="0.25">
      <c r="F364" s="82"/>
    </row>
    <row r="365" spans="6:6" x14ac:dyDescent="0.25">
      <c r="F365" s="82"/>
    </row>
    <row r="366" spans="6:6" x14ac:dyDescent="0.25">
      <c r="F366" s="82"/>
    </row>
    <row r="367" spans="6:6" x14ac:dyDescent="0.25">
      <c r="F367" s="82"/>
    </row>
    <row r="368" spans="6:6" x14ac:dyDescent="0.25">
      <c r="F368" s="82"/>
    </row>
    <row r="369" spans="6:6" x14ac:dyDescent="0.25">
      <c r="F369" s="82"/>
    </row>
    <row r="370" spans="6:6" x14ac:dyDescent="0.25">
      <c r="F370" s="82"/>
    </row>
    <row r="371" spans="6:6" x14ac:dyDescent="0.25">
      <c r="F371" s="82"/>
    </row>
    <row r="372" spans="6:6" x14ac:dyDescent="0.25">
      <c r="F372" s="82"/>
    </row>
    <row r="373" spans="6:6" x14ac:dyDescent="0.25">
      <c r="F373" s="82"/>
    </row>
    <row r="374" spans="6:6" x14ac:dyDescent="0.25">
      <c r="F374" s="82"/>
    </row>
    <row r="375" spans="6:6" x14ac:dyDescent="0.25">
      <c r="F375" s="82"/>
    </row>
    <row r="376" spans="6:6" x14ac:dyDescent="0.25">
      <c r="F376" s="82"/>
    </row>
    <row r="377" spans="6:6" x14ac:dyDescent="0.25">
      <c r="F377" s="82"/>
    </row>
    <row r="378" spans="6:6" x14ac:dyDescent="0.25">
      <c r="F378" s="82"/>
    </row>
    <row r="379" spans="6:6" x14ac:dyDescent="0.25">
      <c r="F379" s="82"/>
    </row>
    <row r="380" spans="6:6" x14ac:dyDescent="0.25">
      <c r="F380" s="82"/>
    </row>
    <row r="381" spans="6:6" x14ac:dyDescent="0.25">
      <c r="F381" s="82"/>
    </row>
    <row r="382" spans="6:6" x14ac:dyDescent="0.25">
      <c r="F382" s="82"/>
    </row>
    <row r="383" spans="6:6" x14ac:dyDescent="0.25">
      <c r="F383" s="82"/>
    </row>
    <row r="384" spans="6:6" x14ac:dyDescent="0.25">
      <c r="F384" s="82"/>
    </row>
    <row r="385" spans="6:6" x14ac:dyDescent="0.25">
      <c r="F385" s="82"/>
    </row>
    <row r="386" spans="6:6" x14ac:dyDescent="0.25">
      <c r="F386" s="82"/>
    </row>
    <row r="387" spans="6:6" x14ac:dyDescent="0.25">
      <c r="F387" s="82"/>
    </row>
    <row r="388" spans="6:6" x14ac:dyDescent="0.25">
      <c r="F388" s="82"/>
    </row>
    <row r="389" spans="6:6" x14ac:dyDescent="0.25">
      <c r="F389" s="82"/>
    </row>
    <row r="390" spans="6:6" x14ac:dyDescent="0.25">
      <c r="F390" s="82"/>
    </row>
    <row r="391" spans="6:6" x14ac:dyDescent="0.25">
      <c r="F391" s="82"/>
    </row>
    <row r="392" spans="6:6" x14ac:dyDescent="0.25">
      <c r="F392" s="82"/>
    </row>
    <row r="393" spans="6:6" x14ac:dyDescent="0.25">
      <c r="F393" s="82"/>
    </row>
    <row r="394" spans="6:6" x14ac:dyDescent="0.25">
      <c r="F394" s="82"/>
    </row>
    <row r="395" spans="6:6" x14ac:dyDescent="0.25">
      <c r="F395" s="82"/>
    </row>
    <row r="396" spans="6:6" x14ac:dyDescent="0.25">
      <c r="F396" s="82"/>
    </row>
    <row r="397" spans="6:6" x14ac:dyDescent="0.25">
      <c r="F397" s="82"/>
    </row>
    <row r="398" spans="6:6" x14ac:dyDescent="0.25">
      <c r="F398" s="82"/>
    </row>
    <row r="399" spans="6:6" x14ac:dyDescent="0.25">
      <c r="F399" s="82"/>
    </row>
    <row r="400" spans="6:6" x14ac:dyDescent="0.25">
      <c r="F400" s="82"/>
    </row>
    <row r="401" spans="6:6" x14ac:dyDescent="0.25">
      <c r="F401" s="82"/>
    </row>
    <row r="402" spans="6:6" x14ac:dyDescent="0.25">
      <c r="F402" s="82"/>
    </row>
    <row r="403" spans="6:6" x14ac:dyDescent="0.25">
      <c r="F403" s="82"/>
    </row>
    <row r="404" spans="6:6" x14ac:dyDescent="0.25">
      <c r="F404" s="82"/>
    </row>
    <row r="405" spans="6:6" x14ac:dyDescent="0.25">
      <c r="F405" s="82"/>
    </row>
    <row r="406" spans="6:6" x14ac:dyDescent="0.25">
      <c r="F406" s="82"/>
    </row>
    <row r="407" spans="6:6" x14ac:dyDescent="0.25">
      <c r="F407" s="82"/>
    </row>
    <row r="408" spans="6:6" x14ac:dyDescent="0.25">
      <c r="F408" s="82"/>
    </row>
    <row r="409" spans="6:6" x14ac:dyDescent="0.25">
      <c r="F409" s="82"/>
    </row>
    <row r="410" spans="6:6" x14ac:dyDescent="0.25">
      <c r="F410" s="82"/>
    </row>
    <row r="411" spans="6:6" x14ac:dyDescent="0.25">
      <c r="F411" s="82"/>
    </row>
    <row r="412" spans="6:6" x14ac:dyDescent="0.25">
      <c r="F412" s="82"/>
    </row>
    <row r="413" spans="6:6" x14ac:dyDescent="0.25">
      <c r="F413" s="82"/>
    </row>
    <row r="414" spans="6:6" x14ac:dyDescent="0.25">
      <c r="F414" s="82"/>
    </row>
    <row r="415" spans="6:6" x14ac:dyDescent="0.25">
      <c r="F415" s="82"/>
    </row>
    <row r="416" spans="6:6" x14ac:dyDescent="0.25">
      <c r="F416" s="82"/>
    </row>
    <row r="417" spans="6:6" x14ac:dyDescent="0.25">
      <c r="F417" s="82"/>
    </row>
    <row r="418" spans="6:6" x14ac:dyDescent="0.25">
      <c r="F418" s="82"/>
    </row>
    <row r="419" spans="6:6" x14ac:dyDescent="0.25">
      <c r="F419" s="82"/>
    </row>
    <row r="420" spans="6:6" x14ac:dyDescent="0.25">
      <c r="F420" s="82"/>
    </row>
    <row r="421" spans="6:6" x14ac:dyDescent="0.25">
      <c r="F421" s="82"/>
    </row>
    <row r="422" spans="6:6" x14ac:dyDescent="0.25">
      <c r="F422" s="82"/>
    </row>
    <row r="423" spans="6:6" x14ac:dyDescent="0.25">
      <c r="F423" s="82"/>
    </row>
    <row r="424" spans="6:6" x14ac:dyDescent="0.25">
      <c r="F424" s="82"/>
    </row>
    <row r="425" spans="6:6" x14ac:dyDescent="0.25">
      <c r="F425" s="82"/>
    </row>
    <row r="426" spans="6:6" x14ac:dyDescent="0.25">
      <c r="F426" s="82"/>
    </row>
    <row r="427" spans="6:6" x14ac:dyDescent="0.25">
      <c r="F427" s="82"/>
    </row>
    <row r="428" spans="6:6" x14ac:dyDescent="0.25">
      <c r="F428" s="82"/>
    </row>
    <row r="429" spans="6:6" x14ac:dyDescent="0.25">
      <c r="F429" s="82"/>
    </row>
    <row r="430" spans="6:6" x14ac:dyDescent="0.25">
      <c r="F430" s="82"/>
    </row>
    <row r="431" spans="6:6" x14ac:dyDescent="0.25">
      <c r="F431" s="82"/>
    </row>
    <row r="432" spans="6:6" x14ac:dyDescent="0.25">
      <c r="F432" s="82"/>
    </row>
    <row r="433" spans="6:6" x14ac:dyDescent="0.25">
      <c r="F433" s="82"/>
    </row>
    <row r="434" spans="6:6" x14ac:dyDescent="0.25">
      <c r="F434" s="82"/>
    </row>
    <row r="435" spans="6:6" x14ac:dyDescent="0.25">
      <c r="F435" s="82"/>
    </row>
    <row r="436" spans="6:6" x14ac:dyDescent="0.25">
      <c r="F436" s="82"/>
    </row>
    <row r="437" spans="6:6" x14ac:dyDescent="0.25">
      <c r="F437" s="82"/>
    </row>
    <row r="438" spans="6:6" x14ac:dyDescent="0.25">
      <c r="F438" s="82"/>
    </row>
    <row r="439" spans="6:6" x14ac:dyDescent="0.25">
      <c r="F439" s="82"/>
    </row>
    <row r="440" spans="6:6" x14ac:dyDescent="0.25">
      <c r="F440" s="82"/>
    </row>
    <row r="441" spans="6:6" x14ac:dyDescent="0.25">
      <c r="F441" s="82"/>
    </row>
    <row r="442" spans="6:6" x14ac:dyDescent="0.25">
      <c r="F442" s="82"/>
    </row>
    <row r="443" spans="6:6" x14ac:dyDescent="0.25">
      <c r="F443" s="82"/>
    </row>
    <row r="444" spans="6:6" x14ac:dyDescent="0.25">
      <c r="F444" s="82"/>
    </row>
    <row r="445" spans="6:6" x14ac:dyDescent="0.25">
      <c r="F445" s="82"/>
    </row>
    <row r="446" spans="6:6" x14ac:dyDescent="0.25">
      <c r="F446" s="82"/>
    </row>
    <row r="447" spans="6:6" x14ac:dyDescent="0.25">
      <c r="F447" s="82"/>
    </row>
    <row r="448" spans="6:6" x14ac:dyDescent="0.25">
      <c r="F448" s="82"/>
    </row>
    <row r="449" spans="6:6" x14ac:dyDescent="0.25">
      <c r="F449" s="82"/>
    </row>
    <row r="450" spans="6:6" x14ac:dyDescent="0.25">
      <c r="F450" s="82"/>
    </row>
    <row r="451" spans="6:6" x14ac:dyDescent="0.25">
      <c r="F451" s="82"/>
    </row>
    <row r="452" spans="6:6" x14ac:dyDescent="0.25">
      <c r="F452" s="82"/>
    </row>
    <row r="453" spans="6:6" x14ac:dyDescent="0.25">
      <c r="F453" s="82"/>
    </row>
    <row r="454" spans="6:6" x14ac:dyDescent="0.25">
      <c r="F454" s="82"/>
    </row>
    <row r="455" spans="6:6" x14ac:dyDescent="0.25">
      <c r="F455" s="82"/>
    </row>
    <row r="456" spans="6:6" x14ac:dyDescent="0.25">
      <c r="F456" s="82"/>
    </row>
    <row r="457" spans="6:6" x14ac:dyDescent="0.25">
      <c r="F457" s="82"/>
    </row>
    <row r="458" spans="6:6" x14ac:dyDescent="0.25">
      <c r="F458" s="82"/>
    </row>
    <row r="459" spans="6:6" x14ac:dyDescent="0.25">
      <c r="F459" s="82"/>
    </row>
    <row r="460" spans="6:6" x14ac:dyDescent="0.25">
      <c r="F460" s="82"/>
    </row>
    <row r="461" spans="6:6" x14ac:dyDescent="0.25">
      <c r="F461" s="82"/>
    </row>
    <row r="462" spans="6:6" x14ac:dyDescent="0.25">
      <c r="F462" s="82"/>
    </row>
    <row r="463" spans="6:6" x14ac:dyDescent="0.25">
      <c r="F463" s="82"/>
    </row>
    <row r="464" spans="6:6" x14ac:dyDescent="0.25">
      <c r="F464" s="82"/>
    </row>
    <row r="465" spans="6:6" x14ac:dyDescent="0.25">
      <c r="F465" s="82"/>
    </row>
    <row r="466" spans="6:6" x14ac:dyDescent="0.25">
      <c r="F466" s="82"/>
    </row>
    <row r="467" spans="6:6" x14ac:dyDescent="0.25">
      <c r="F467" s="82"/>
    </row>
    <row r="468" spans="6:6" x14ac:dyDescent="0.25">
      <c r="F468" s="82"/>
    </row>
    <row r="469" spans="6:6" x14ac:dyDescent="0.25">
      <c r="F469" s="82"/>
    </row>
    <row r="470" spans="6:6" x14ac:dyDescent="0.25">
      <c r="F470" s="82"/>
    </row>
    <row r="471" spans="6:6" x14ac:dyDescent="0.25">
      <c r="F471" s="82"/>
    </row>
    <row r="472" spans="6:6" x14ac:dyDescent="0.25">
      <c r="F472" s="82"/>
    </row>
    <row r="473" spans="6:6" x14ac:dyDescent="0.25">
      <c r="F473" s="82"/>
    </row>
    <row r="474" spans="6:6" x14ac:dyDescent="0.25">
      <c r="F474" s="82"/>
    </row>
    <row r="475" spans="6:6" x14ac:dyDescent="0.25">
      <c r="F475" s="82"/>
    </row>
    <row r="476" spans="6:6" x14ac:dyDescent="0.25">
      <c r="F476" s="82"/>
    </row>
    <row r="477" spans="6:6" x14ac:dyDescent="0.25">
      <c r="F477" s="82"/>
    </row>
    <row r="478" spans="6:6" x14ac:dyDescent="0.25">
      <c r="F478" s="82"/>
    </row>
    <row r="479" spans="6:6" x14ac:dyDescent="0.25">
      <c r="F479" s="82"/>
    </row>
    <row r="480" spans="6:6" x14ac:dyDescent="0.25">
      <c r="F480" s="82"/>
    </row>
    <row r="481" spans="6:6" x14ac:dyDescent="0.25">
      <c r="F481" s="82"/>
    </row>
    <row r="482" spans="6:6" x14ac:dyDescent="0.25">
      <c r="F482" s="82"/>
    </row>
    <row r="483" spans="6:6" x14ac:dyDescent="0.25">
      <c r="F483" s="82"/>
    </row>
    <row r="484" spans="6:6" x14ac:dyDescent="0.25">
      <c r="F484" s="82"/>
    </row>
    <row r="485" spans="6:6" x14ac:dyDescent="0.25">
      <c r="F485" s="82"/>
    </row>
    <row r="486" spans="6:6" x14ac:dyDescent="0.25">
      <c r="F486" s="82"/>
    </row>
    <row r="487" spans="6:6" x14ac:dyDescent="0.25">
      <c r="F487" s="82"/>
    </row>
    <row r="488" spans="6:6" x14ac:dyDescent="0.25">
      <c r="F488" s="82"/>
    </row>
    <row r="489" spans="6:6" x14ac:dyDescent="0.25">
      <c r="F489" s="82"/>
    </row>
    <row r="490" spans="6:6" x14ac:dyDescent="0.25">
      <c r="F490" s="82"/>
    </row>
    <row r="491" spans="6:6" x14ac:dyDescent="0.25">
      <c r="F491" s="82"/>
    </row>
    <row r="492" spans="6:6" x14ac:dyDescent="0.25">
      <c r="F492" s="82"/>
    </row>
    <row r="493" spans="6:6" x14ac:dyDescent="0.25">
      <c r="F493" s="82"/>
    </row>
    <row r="494" spans="6:6" x14ac:dyDescent="0.25">
      <c r="F494" s="82"/>
    </row>
    <row r="495" spans="6:6" x14ac:dyDescent="0.25">
      <c r="F495" s="82"/>
    </row>
    <row r="496" spans="6:6" x14ac:dyDescent="0.25">
      <c r="F496" s="82"/>
    </row>
    <row r="497" spans="6:6" x14ac:dyDescent="0.25">
      <c r="F497" s="82"/>
    </row>
    <row r="498" spans="6:6" x14ac:dyDescent="0.25">
      <c r="F498" s="82"/>
    </row>
    <row r="499" spans="6:6" x14ac:dyDescent="0.25">
      <c r="F499" s="82"/>
    </row>
    <row r="500" spans="6:6" x14ac:dyDescent="0.25">
      <c r="F500" s="82"/>
    </row>
    <row r="501" spans="6:6" x14ac:dyDescent="0.25">
      <c r="F501" s="82"/>
    </row>
    <row r="502" spans="6:6" x14ac:dyDescent="0.25">
      <c r="F502" s="82"/>
    </row>
    <row r="503" spans="6:6" x14ac:dyDescent="0.25">
      <c r="F503" s="82"/>
    </row>
    <row r="504" spans="6:6" x14ac:dyDescent="0.25">
      <c r="F504" s="82"/>
    </row>
    <row r="505" spans="6:6" x14ac:dyDescent="0.25">
      <c r="F505" s="82"/>
    </row>
    <row r="506" spans="6:6" x14ac:dyDescent="0.25">
      <c r="F506" s="82"/>
    </row>
    <row r="507" spans="6:6" x14ac:dyDescent="0.25">
      <c r="F507" s="82"/>
    </row>
    <row r="508" spans="6:6" x14ac:dyDescent="0.25">
      <c r="F508" s="82"/>
    </row>
    <row r="509" spans="6:6" x14ac:dyDescent="0.25">
      <c r="F509" s="82"/>
    </row>
    <row r="510" spans="6:6" x14ac:dyDescent="0.25">
      <c r="F510" s="82"/>
    </row>
    <row r="511" spans="6:6" x14ac:dyDescent="0.25">
      <c r="F511" s="82"/>
    </row>
    <row r="512" spans="6:6" x14ac:dyDescent="0.25">
      <c r="F512" s="82"/>
    </row>
    <row r="513" spans="6:6" x14ac:dyDescent="0.25">
      <c r="F513" s="82"/>
    </row>
    <row r="514" spans="6:6" x14ac:dyDescent="0.25">
      <c r="F514" s="82"/>
    </row>
    <row r="515" spans="6:6" x14ac:dyDescent="0.25">
      <c r="F515" s="82"/>
    </row>
    <row r="516" spans="6:6" x14ac:dyDescent="0.25">
      <c r="F516" s="82"/>
    </row>
    <row r="517" spans="6:6" x14ac:dyDescent="0.25">
      <c r="F517" s="82"/>
    </row>
    <row r="518" spans="6:6" x14ac:dyDescent="0.25">
      <c r="F518" s="82"/>
    </row>
    <row r="519" spans="6:6" x14ac:dyDescent="0.25">
      <c r="F519" s="82"/>
    </row>
    <row r="520" spans="6:6" x14ac:dyDescent="0.25">
      <c r="F520" s="82"/>
    </row>
    <row r="521" spans="6:6" x14ac:dyDescent="0.25">
      <c r="F521" s="82"/>
    </row>
    <row r="522" spans="6:6" x14ac:dyDescent="0.25">
      <c r="F522" s="82"/>
    </row>
    <row r="523" spans="6:6" x14ac:dyDescent="0.25">
      <c r="F523" s="82"/>
    </row>
    <row r="524" spans="6:6" x14ac:dyDescent="0.25">
      <c r="F524" s="82"/>
    </row>
    <row r="525" spans="6:6" x14ac:dyDescent="0.25">
      <c r="F525" s="82"/>
    </row>
    <row r="526" spans="6:6" x14ac:dyDescent="0.25">
      <c r="F526" s="82"/>
    </row>
    <row r="527" spans="6:6" x14ac:dyDescent="0.25">
      <c r="F527" s="82"/>
    </row>
    <row r="528" spans="6:6" x14ac:dyDescent="0.25">
      <c r="F528" s="82"/>
    </row>
    <row r="529" spans="6:6" x14ac:dyDescent="0.25">
      <c r="F529" s="82"/>
    </row>
    <row r="530" spans="6:6" x14ac:dyDescent="0.25">
      <c r="F530" s="82"/>
    </row>
    <row r="531" spans="6:6" x14ac:dyDescent="0.25">
      <c r="F531" s="82"/>
    </row>
    <row r="532" spans="6:6" x14ac:dyDescent="0.25">
      <c r="F532" s="82"/>
    </row>
    <row r="533" spans="6:6" x14ac:dyDescent="0.25">
      <c r="F533" s="82"/>
    </row>
    <row r="534" spans="6:6" x14ac:dyDescent="0.25">
      <c r="F534" s="82"/>
    </row>
    <row r="535" spans="6:6" x14ac:dyDescent="0.25">
      <c r="F535" s="82"/>
    </row>
    <row r="536" spans="6:6" x14ac:dyDescent="0.25">
      <c r="F536" s="82"/>
    </row>
    <row r="537" spans="6:6" x14ac:dyDescent="0.25">
      <c r="F537" s="82"/>
    </row>
    <row r="538" spans="6:6" x14ac:dyDescent="0.25">
      <c r="F538" s="82"/>
    </row>
    <row r="539" spans="6:6" x14ac:dyDescent="0.25">
      <c r="F539" s="82"/>
    </row>
    <row r="540" spans="6:6" x14ac:dyDescent="0.25">
      <c r="F540" s="82"/>
    </row>
    <row r="541" spans="6:6" x14ac:dyDescent="0.25">
      <c r="F541" s="82"/>
    </row>
    <row r="542" spans="6:6" x14ac:dyDescent="0.25">
      <c r="F542" s="82"/>
    </row>
    <row r="543" spans="6:6" x14ac:dyDescent="0.25">
      <c r="F543" s="82"/>
    </row>
    <row r="544" spans="6:6" x14ac:dyDescent="0.25">
      <c r="F544" s="82"/>
    </row>
    <row r="545" spans="6:6" x14ac:dyDescent="0.25">
      <c r="F545" s="82"/>
    </row>
    <row r="546" spans="6:6" x14ac:dyDescent="0.25">
      <c r="F546" s="82"/>
    </row>
    <row r="547" spans="6:6" x14ac:dyDescent="0.25">
      <c r="F547" s="82"/>
    </row>
    <row r="548" spans="6:6" x14ac:dyDescent="0.25">
      <c r="F548" s="82"/>
    </row>
    <row r="549" spans="6:6" x14ac:dyDescent="0.25">
      <c r="F549" s="82"/>
    </row>
    <row r="550" spans="6:6" x14ac:dyDescent="0.25">
      <c r="F550" s="82"/>
    </row>
    <row r="551" spans="6:6" x14ac:dyDescent="0.25">
      <c r="F551" s="82"/>
    </row>
    <row r="552" spans="6:6" x14ac:dyDescent="0.25">
      <c r="F552" s="82"/>
    </row>
    <row r="553" spans="6:6" x14ac:dyDescent="0.25">
      <c r="F553" s="82"/>
    </row>
    <row r="554" spans="6:6" x14ac:dyDescent="0.25">
      <c r="F554" s="82"/>
    </row>
    <row r="555" spans="6:6" x14ac:dyDescent="0.25">
      <c r="F555" s="82"/>
    </row>
    <row r="556" spans="6:6" x14ac:dyDescent="0.25">
      <c r="F556" s="82"/>
    </row>
    <row r="557" spans="6:6" x14ac:dyDescent="0.25">
      <c r="F557" s="82"/>
    </row>
    <row r="558" spans="6:6" x14ac:dyDescent="0.25">
      <c r="F558" s="82"/>
    </row>
    <row r="559" spans="6:6" x14ac:dyDescent="0.25">
      <c r="F559" s="82"/>
    </row>
    <row r="560" spans="6:6" x14ac:dyDescent="0.25">
      <c r="F560" s="82"/>
    </row>
    <row r="561" spans="6:6" x14ac:dyDescent="0.25">
      <c r="F561" s="82"/>
    </row>
    <row r="562" spans="6:6" x14ac:dyDescent="0.25">
      <c r="F562" s="82"/>
    </row>
    <row r="563" spans="6:6" x14ac:dyDescent="0.25">
      <c r="F563" s="82"/>
    </row>
    <row r="564" spans="6:6" x14ac:dyDescent="0.25">
      <c r="F564" s="82"/>
    </row>
    <row r="565" spans="6:6" x14ac:dyDescent="0.25">
      <c r="F565" s="82"/>
    </row>
    <row r="566" spans="6:6" x14ac:dyDescent="0.25">
      <c r="F566" s="82"/>
    </row>
    <row r="567" spans="6:6" x14ac:dyDescent="0.25">
      <c r="F567" s="82"/>
    </row>
    <row r="568" spans="6:6" x14ac:dyDescent="0.25">
      <c r="F568" s="82"/>
    </row>
    <row r="569" spans="6:6" x14ac:dyDescent="0.25">
      <c r="F569" s="82"/>
    </row>
    <row r="570" spans="6:6" x14ac:dyDescent="0.25">
      <c r="F570" s="82"/>
    </row>
    <row r="571" spans="6:6" x14ac:dyDescent="0.25">
      <c r="F571" s="82"/>
    </row>
    <row r="572" spans="6:6" x14ac:dyDescent="0.25">
      <c r="F572" s="82"/>
    </row>
    <row r="573" spans="6:6" x14ac:dyDescent="0.25">
      <c r="F573" s="82"/>
    </row>
    <row r="574" spans="6:6" x14ac:dyDescent="0.25">
      <c r="F574" s="82"/>
    </row>
    <row r="575" spans="6:6" x14ac:dyDescent="0.25">
      <c r="F575" s="82"/>
    </row>
    <row r="576" spans="6:6" x14ac:dyDescent="0.25">
      <c r="F576" s="82"/>
    </row>
    <row r="577" spans="6:6" x14ac:dyDescent="0.25">
      <c r="F577" s="82"/>
    </row>
    <row r="578" spans="6:6" x14ac:dyDescent="0.25">
      <c r="F578" s="82"/>
    </row>
    <row r="579" spans="6:6" x14ac:dyDescent="0.25">
      <c r="F579" s="82"/>
    </row>
    <row r="580" spans="6:6" x14ac:dyDescent="0.25">
      <c r="F580" s="82"/>
    </row>
    <row r="581" spans="6:6" x14ac:dyDescent="0.25">
      <c r="F581" s="82"/>
    </row>
    <row r="582" spans="6:6" x14ac:dyDescent="0.25">
      <c r="F582" s="82"/>
    </row>
    <row r="583" spans="6:6" x14ac:dyDescent="0.25">
      <c r="F583" s="82"/>
    </row>
    <row r="584" spans="6:6" x14ac:dyDescent="0.25">
      <c r="F584" s="82"/>
    </row>
    <row r="585" spans="6:6" x14ac:dyDescent="0.25">
      <c r="F585" s="82"/>
    </row>
    <row r="586" spans="6:6" x14ac:dyDescent="0.25">
      <c r="F586" s="82"/>
    </row>
    <row r="587" spans="6:6" x14ac:dyDescent="0.25">
      <c r="F587" s="82"/>
    </row>
    <row r="588" spans="6:6" x14ac:dyDescent="0.25">
      <c r="F588" s="82"/>
    </row>
    <row r="589" spans="6:6" x14ac:dyDescent="0.25">
      <c r="F589" s="82"/>
    </row>
    <row r="590" spans="6:6" x14ac:dyDescent="0.25">
      <c r="F590" s="82"/>
    </row>
    <row r="591" spans="6:6" x14ac:dyDescent="0.25">
      <c r="F591" s="82"/>
    </row>
    <row r="592" spans="6:6" x14ac:dyDescent="0.25">
      <c r="F592" s="82"/>
    </row>
    <row r="593" spans="6:6" x14ac:dyDescent="0.25">
      <c r="F593" s="82"/>
    </row>
    <row r="594" spans="6:6" x14ac:dyDescent="0.25">
      <c r="F594" s="82"/>
    </row>
    <row r="595" spans="6:6" x14ac:dyDescent="0.25">
      <c r="F595" s="82"/>
    </row>
    <row r="596" spans="6:6" x14ac:dyDescent="0.25">
      <c r="F596" s="82"/>
    </row>
    <row r="597" spans="6:6" x14ac:dyDescent="0.25">
      <c r="F597" s="82"/>
    </row>
    <row r="598" spans="6:6" x14ac:dyDescent="0.25">
      <c r="F598" s="82"/>
    </row>
    <row r="599" spans="6:6" x14ac:dyDescent="0.25">
      <c r="F599" s="82"/>
    </row>
    <row r="600" spans="6:6" x14ac:dyDescent="0.25">
      <c r="F600" s="82"/>
    </row>
    <row r="601" spans="6:6" x14ac:dyDescent="0.25">
      <c r="F601" s="82"/>
    </row>
    <row r="602" spans="6:6" x14ac:dyDescent="0.25">
      <c r="F602" s="82"/>
    </row>
    <row r="603" spans="6:6" x14ac:dyDescent="0.25">
      <c r="F603" s="82"/>
    </row>
    <row r="604" spans="6:6" x14ac:dyDescent="0.25">
      <c r="F604" s="82"/>
    </row>
    <row r="605" spans="6:6" x14ac:dyDescent="0.25">
      <c r="F605" s="82"/>
    </row>
    <row r="606" spans="6:6" x14ac:dyDescent="0.25">
      <c r="F606" s="82"/>
    </row>
    <row r="607" spans="6:6" x14ac:dyDescent="0.25">
      <c r="F607" s="82"/>
    </row>
    <row r="608" spans="6:6" x14ac:dyDescent="0.25">
      <c r="F608" s="82"/>
    </row>
    <row r="609" spans="6:6" x14ac:dyDescent="0.25">
      <c r="F609" s="82"/>
    </row>
    <row r="610" spans="6:6" x14ac:dyDescent="0.25">
      <c r="F610" s="82"/>
    </row>
    <row r="611" spans="6:6" x14ac:dyDescent="0.25">
      <c r="F611" s="82"/>
    </row>
    <row r="612" spans="6:6" x14ac:dyDescent="0.25">
      <c r="F612" s="82"/>
    </row>
    <row r="613" spans="6:6" x14ac:dyDescent="0.25">
      <c r="F613" s="82"/>
    </row>
    <row r="614" spans="6:6" x14ac:dyDescent="0.25">
      <c r="F614" s="82"/>
    </row>
    <row r="615" spans="6:6" x14ac:dyDescent="0.25">
      <c r="F615" s="82"/>
    </row>
    <row r="616" spans="6:6" x14ac:dyDescent="0.25">
      <c r="F616" s="82"/>
    </row>
    <row r="617" spans="6:6" x14ac:dyDescent="0.25">
      <c r="F617" s="82"/>
    </row>
    <row r="618" spans="6:6" x14ac:dyDescent="0.25">
      <c r="F618" s="82"/>
    </row>
    <row r="619" spans="6:6" x14ac:dyDescent="0.25">
      <c r="F619" s="82"/>
    </row>
    <row r="620" spans="6:6" x14ac:dyDescent="0.25">
      <c r="F620" s="82"/>
    </row>
    <row r="621" spans="6:6" x14ac:dyDescent="0.25">
      <c r="F621" s="82"/>
    </row>
    <row r="622" spans="6:6" x14ac:dyDescent="0.25">
      <c r="F622" s="82"/>
    </row>
    <row r="623" spans="6:6" x14ac:dyDescent="0.25">
      <c r="F623" s="82"/>
    </row>
    <row r="624" spans="6:6" x14ac:dyDescent="0.25">
      <c r="F624" s="82"/>
    </row>
    <row r="625" spans="6:6" x14ac:dyDescent="0.25">
      <c r="F625" s="82"/>
    </row>
    <row r="626" spans="6:6" x14ac:dyDescent="0.25">
      <c r="F626" s="82"/>
    </row>
    <row r="627" spans="6:6" x14ac:dyDescent="0.25">
      <c r="F627" s="82"/>
    </row>
    <row r="628" spans="6:6" x14ac:dyDescent="0.25">
      <c r="F628" s="82"/>
    </row>
    <row r="629" spans="6:6" x14ac:dyDescent="0.25">
      <c r="F629" s="82"/>
    </row>
    <row r="630" spans="6:6" x14ac:dyDescent="0.25">
      <c r="F630" s="82"/>
    </row>
    <row r="631" spans="6:6" x14ac:dyDescent="0.25">
      <c r="F631" s="82"/>
    </row>
    <row r="632" spans="6:6" x14ac:dyDescent="0.25">
      <c r="F632" s="82"/>
    </row>
    <row r="633" spans="6:6" x14ac:dyDescent="0.25">
      <c r="F633" s="82"/>
    </row>
    <row r="634" spans="6:6" x14ac:dyDescent="0.25">
      <c r="F634" s="82"/>
    </row>
    <row r="635" spans="6:6" x14ac:dyDescent="0.25">
      <c r="F635" s="82"/>
    </row>
    <row r="636" spans="6:6" x14ac:dyDescent="0.25">
      <c r="F636" s="82"/>
    </row>
    <row r="637" spans="6:6" x14ac:dyDescent="0.25">
      <c r="F637" s="82"/>
    </row>
    <row r="638" spans="6:6" x14ac:dyDescent="0.25">
      <c r="F638" s="82"/>
    </row>
    <row r="639" spans="6:6" x14ac:dyDescent="0.25">
      <c r="F639" s="82"/>
    </row>
    <row r="640" spans="6:6" x14ac:dyDescent="0.25">
      <c r="F640" s="82"/>
    </row>
    <row r="641" spans="6:6" x14ac:dyDescent="0.25">
      <c r="F641" s="82"/>
    </row>
    <row r="642" spans="6:6" x14ac:dyDescent="0.25">
      <c r="F642" s="82"/>
    </row>
    <row r="643" spans="6:6" x14ac:dyDescent="0.25">
      <c r="F643" s="82"/>
    </row>
    <row r="644" spans="6:6" x14ac:dyDescent="0.25">
      <c r="F644" s="82"/>
    </row>
    <row r="645" spans="6:6" x14ac:dyDescent="0.25">
      <c r="F645" s="82"/>
    </row>
    <row r="646" spans="6:6" x14ac:dyDescent="0.25">
      <c r="F646" s="82"/>
    </row>
    <row r="647" spans="6:6" x14ac:dyDescent="0.25">
      <c r="F647" s="82"/>
    </row>
    <row r="648" spans="6:6" x14ac:dyDescent="0.25">
      <c r="F648" s="82"/>
    </row>
    <row r="649" spans="6:6" x14ac:dyDescent="0.25">
      <c r="F649" s="82"/>
    </row>
    <row r="650" spans="6:6" x14ac:dyDescent="0.25">
      <c r="F650" s="82"/>
    </row>
    <row r="651" spans="6:6" x14ac:dyDescent="0.25">
      <c r="F651" s="82"/>
    </row>
    <row r="652" spans="6:6" x14ac:dyDescent="0.25">
      <c r="F652" s="82"/>
    </row>
    <row r="653" spans="6:6" x14ac:dyDescent="0.25">
      <c r="F653" s="82"/>
    </row>
    <row r="654" spans="6:6" x14ac:dyDescent="0.25">
      <c r="F654" s="82"/>
    </row>
    <row r="655" spans="6:6" x14ac:dyDescent="0.25">
      <c r="F655" s="82"/>
    </row>
    <row r="656" spans="6:6" x14ac:dyDescent="0.25">
      <c r="F656" s="82"/>
    </row>
    <row r="657" spans="6:6" x14ac:dyDescent="0.25">
      <c r="F657" s="82"/>
    </row>
    <row r="658" spans="6:6" x14ac:dyDescent="0.25">
      <c r="F658" s="82"/>
    </row>
    <row r="659" spans="6:6" x14ac:dyDescent="0.25">
      <c r="F659" s="82"/>
    </row>
    <row r="660" spans="6:6" x14ac:dyDescent="0.25">
      <c r="F660" s="82"/>
    </row>
    <row r="661" spans="6:6" x14ac:dyDescent="0.25">
      <c r="F661" s="82"/>
    </row>
    <row r="662" spans="6:6" x14ac:dyDescent="0.25">
      <c r="F662" s="82"/>
    </row>
    <row r="663" spans="6:6" x14ac:dyDescent="0.25">
      <c r="F663" s="82"/>
    </row>
    <row r="664" spans="6:6" x14ac:dyDescent="0.25">
      <c r="F664" s="82"/>
    </row>
    <row r="665" spans="6:6" x14ac:dyDescent="0.25">
      <c r="F665" s="82"/>
    </row>
    <row r="666" spans="6:6" x14ac:dyDescent="0.25">
      <c r="F666" s="82"/>
    </row>
    <row r="667" spans="6:6" x14ac:dyDescent="0.25">
      <c r="F667" s="82"/>
    </row>
    <row r="668" spans="6:6" x14ac:dyDescent="0.25">
      <c r="F668" s="82"/>
    </row>
    <row r="669" spans="6:6" x14ac:dyDescent="0.25">
      <c r="F669" s="82"/>
    </row>
    <row r="670" spans="6:6" x14ac:dyDescent="0.25">
      <c r="F670" s="82"/>
    </row>
    <row r="671" spans="6:6" x14ac:dyDescent="0.25">
      <c r="F671" s="82"/>
    </row>
    <row r="672" spans="6:6" x14ac:dyDescent="0.25">
      <c r="F672" s="82"/>
    </row>
    <row r="673" spans="6:6" x14ac:dyDescent="0.25">
      <c r="F673" s="82"/>
    </row>
    <row r="674" spans="6:6" x14ac:dyDescent="0.25">
      <c r="F674" s="82"/>
    </row>
    <row r="675" spans="6:6" x14ac:dyDescent="0.25">
      <c r="F675" s="82"/>
    </row>
    <row r="676" spans="6:6" x14ac:dyDescent="0.25">
      <c r="F676" s="82"/>
    </row>
    <row r="677" spans="6:6" x14ac:dyDescent="0.25">
      <c r="F677" s="82"/>
    </row>
    <row r="678" spans="6:6" x14ac:dyDescent="0.25">
      <c r="F678" s="82"/>
    </row>
    <row r="679" spans="6:6" x14ac:dyDescent="0.25">
      <c r="F679" s="82"/>
    </row>
    <row r="680" spans="6:6" x14ac:dyDescent="0.25">
      <c r="F680" s="82"/>
    </row>
    <row r="681" spans="6:6" x14ac:dyDescent="0.25">
      <c r="F681" s="82"/>
    </row>
    <row r="682" spans="6:6" x14ac:dyDescent="0.25">
      <c r="F682" s="82"/>
    </row>
    <row r="683" spans="6:6" x14ac:dyDescent="0.25">
      <c r="F683" s="82"/>
    </row>
    <row r="684" spans="6:6" x14ac:dyDescent="0.25">
      <c r="F684" s="82"/>
    </row>
    <row r="685" spans="6:6" x14ac:dyDescent="0.25">
      <c r="F685" s="82"/>
    </row>
    <row r="686" spans="6:6" x14ac:dyDescent="0.25">
      <c r="F686" s="82"/>
    </row>
    <row r="687" spans="6:6" x14ac:dyDescent="0.25">
      <c r="F687" s="82"/>
    </row>
    <row r="688" spans="6:6" x14ac:dyDescent="0.25">
      <c r="F688" s="82"/>
    </row>
    <row r="689" spans="6:6" x14ac:dyDescent="0.25">
      <c r="F689" s="82"/>
    </row>
    <row r="690" spans="6:6" x14ac:dyDescent="0.25">
      <c r="F690" s="82"/>
    </row>
    <row r="691" spans="6:6" x14ac:dyDescent="0.25">
      <c r="F691" s="82"/>
    </row>
    <row r="692" spans="6:6" x14ac:dyDescent="0.25">
      <c r="F692" s="82"/>
    </row>
    <row r="693" spans="6:6" x14ac:dyDescent="0.25">
      <c r="F693" s="82"/>
    </row>
    <row r="694" spans="6:6" x14ac:dyDescent="0.25">
      <c r="F694" s="82"/>
    </row>
    <row r="695" spans="6:6" x14ac:dyDescent="0.25">
      <c r="F695" s="82"/>
    </row>
    <row r="696" spans="6:6" x14ac:dyDescent="0.25">
      <c r="F696" s="82"/>
    </row>
    <row r="697" spans="6:6" x14ac:dyDescent="0.25">
      <c r="F697" s="82"/>
    </row>
    <row r="698" spans="6:6" x14ac:dyDescent="0.25">
      <c r="F698" s="82"/>
    </row>
    <row r="699" spans="6:6" x14ac:dyDescent="0.25">
      <c r="F699" s="82"/>
    </row>
    <row r="700" spans="6:6" x14ac:dyDescent="0.25">
      <c r="F700" s="82"/>
    </row>
    <row r="701" spans="6:6" x14ac:dyDescent="0.25">
      <c r="F701" s="82"/>
    </row>
    <row r="702" spans="6:6" x14ac:dyDescent="0.25">
      <c r="F702" s="82"/>
    </row>
    <row r="703" spans="6:6" x14ac:dyDescent="0.25">
      <c r="F703" s="82"/>
    </row>
    <row r="704" spans="6:6" x14ac:dyDescent="0.25">
      <c r="F704" s="82"/>
    </row>
    <row r="705" spans="6:6" x14ac:dyDescent="0.25">
      <c r="F705" s="82"/>
    </row>
    <row r="706" spans="6:6" x14ac:dyDescent="0.25">
      <c r="F706" s="82"/>
    </row>
    <row r="707" spans="6:6" x14ac:dyDescent="0.25">
      <c r="F707" s="82"/>
    </row>
    <row r="708" spans="6:6" x14ac:dyDescent="0.25">
      <c r="F708" s="82"/>
    </row>
    <row r="709" spans="6:6" x14ac:dyDescent="0.25">
      <c r="F709" s="82"/>
    </row>
    <row r="710" spans="6:6" x14ac:dyDescent="0.25">
      <c r="F710" s="82"/>
    </row>
    <row r="711" spans="6:6" x14ac:dyDescent="0.25">
      <c r="F711" s="82"/>
    </row>
    <row r="712" spans="6:6" x14ac:dyDescent="0.25">
      <c r="F712" s="82"/>
    </row>
    <row r="713" spans="6:6" x14ac:dyDescent="0.25">
      <c r="F713" s="82"/>
    </row>
    <row r="714" spans="6:6" x14ac:dyDescent="0.25">
      <c r="F714" s="82"/>
    </row>
    <row r="715" spans="6:6" x14ac:dyDescent="0.25">
      <c r="F715" s="82"/>
    </row>
    <row r="716" spans="6:6" x14ac:dyDescent="0.25">
      <c r="F716" s="82"/>
    </row>
    <row r="717" spans="6:6" x14ac:dyDescent="0.25">
      <c r="F717" s="82"/>
    </row>
    <row r="718" spans="6:6" x14ac:dyDescent="0.25">
      <c r="F718" s="82"/>
    </row>
    <row r="719" spans="6:6" x14ac:dyDescent="0.25">
      <c r="F719" s="82"/>
    </row>
    <row r="720" spans="6:6" x14ac:dyDescent="0.25">
      <c r="F720" s="82"/>
    </row>
    <row r="721" spans="6:6" x14ac:dyDescent="0.25">
      <c r="F721" s="82"/>
    </row>
    <row r="722" spans="6:6" x14ac:dyDescent="0.25">
      <c r="F722" s="82"/>
    </row>
    <row r="723" spans="6:6" x14ac:dyDescent="0.25">
      <c r="F723" s="82"/>
    </row>
    <row r="724" spans="6:6" x14ac:dyDescent="0.25">
      <c r="F724" s="82"/>
    </row>
    <row r="725" spans="6:6" x14ac:dyDescent="0.25">
      <c r="F725" s="82"/>
    </row>
    <row r="726" spans="6:6" x14ac:dyDescent="0.25">
      <c r="F726" s="82"/>
    </row>
    <row r="727" spans="6:6" x14ac:dyDescent="0.25">
      <c r="F727" s="82"/>
    </row>
    <row r="728" spans="6:6" x14ac:dyDescent="0.25">
      <c r="F728" s="82"/>
    </row>
    <row r="729" spans="6:6" x14ac:dyDescent="0.25">
      <c r="F729" s="82"/>
    </row>
    <row r="730" spans="6:6" x14ac:dyDescent="0.25">
      <c r="F730" s="82"/>
    </row>
    <row r="731" spans="6:6" x14ac:dyDescent="0.25">
      <c r="F731" s="82"/>
    </row>
    <row r="732" spans="6:6" x14ac:dyDescent="0.25">
      <c r="F732" s="82"/>
    </row>
    <row r="733" spans="6:6" x14ac:dyDescent="0.25">
      <c r="F733" s="82"/>
    </row>
    <row r="734" spans="6:6" x14ac:dyDescent="0.25">
      <c r="F734" s="82"/>
    </row>
    <row r="735" spans="6:6" x14ac:dyDescent="0.25">
      <c r="F735" s="82"/>
    </row>
    <row r="736" spans="6:6" x14ac:dyDescent="0.25">
      <c r="F736" s="82"/>
    </row>
    <row r="737" spans="6:6" x14ac:dyDescent="0.25">
      <c r="F737" s="82"/>
    </row>
    <row r="738" spans="6:6" x14ac:dyDescent="0.25">
      <c r="F738" s="82"/>
    </row>
    <row r="739" spans="6:6" x14ac:dyDescent="0.25">
      <c r="F739" s="82"/>
    </row>
    <row r="740" spans="6:6" x14ac:dyDescent="0.25">
      <c r="F740" s="82"/>
    </row>
    <row r="741" spans="6:6" x14ac:dyDescent="0.25">
      <c r="F741" s="82"/>
    </row>
    <row r="742" spans="6:6" x14ac:dyDescent="0.25">
      <c r="F742" s="82"/>
    </row>
    <row r="743" spans="6:6" x14ac:dyDescent="0.25">
      <c r="F743" s="82"/>
    </row>
    <row r="744" spans="6:6" x14ac:dyDescent="0.25">
      <c r="F744" s="82"/>
    </row>
    <row r="745" spans="6:6" x14ac:dyDescent="0.25">
      <c r="F745" s="82"/>
    </row>
    <row r="746" spans="6:6" x14ac:dyDescent="0.25">
      <c r="F746" s="82"/>
    </row>
    <row r="747" spans="6:6" x14ac:dyDescent="0.25">
      <c r="F747" s="82"/>
    </row>
    <row r="748" spans="6:6" x14ac:dyDescent="0.25">
      <c r="F748" s="82"/>
    </row>
    <row r="749" spans="6:6" x14ac:dyDescent="0.25">
      <c r="F749" s="82"/>
    </row>
    <row r="750" spans="6:6" x14ac:dyDescent="0.25">
      <c r="F750" s="82"/>
    </row>
    <row r="751" spans="6:6" x14ac:dyDescent="0.25">
      <c r="F751" s="82"/>
    </row>
    <row r="752" spans="6:6" x14ac:dyDescent="0.25">
      <c r="F752" s="82"/>
    </row>
    <row r="753" spans="6:6" x14ac:dyDescent="0.25">
      <c r="F753" s="82"/>
    </row>
    <row r="754" spans="6:6" x14ac:dyDescent="0.25">
      <c r="F754" s="82"/>
    </row>
    <row r="755" spans="6:6" x14ac:dyDescent="0.25">
      <c r="F755" s="82"/>
    </row>
    <row r="756" spans="6:6" x14ac:dyDescent="0.25">
      <c r="F756" s="82"/>
    </row>
    <row r="757" spans="6:6" x14ac:dyDescent="0.25">
      <c r="F757" s="82"/>
    </row>
    <row r="758" spans="6:6" x14ac:dyDescent="0.25">
      <c r="F758" s="82"/>
    </row>
    <row r="759" spans="6:6" x14ac:dyDescent="0.25">
      <c r="F759" s="82"/>
    </row>
    <row r="760" spans="6:6" x14ac:dyDescent="0.25">
      <c r="F760" s="82"/>
    </row>
    <row r="761" spans="6:6" x14ac:dyDescent="0.25">
      <c r="F761" s="82"/>
    </row>
    <row r="762" spans="6:6" x14ac:dyDescent="0.25">
      <c r="F762" s="82"/>
    </row>
    <row r="763" spans="6:6" x14ac:dyDescent="0.25">
      <c r="F763" s="82"/>
    </row>
    <row r="764" spans="6:6" x14ac:dyDescent="0.25">
      <c r="F764" s="82"/>
    </row>
    <row r="765" spans="6:6" x14ac:dyDescent="0.25">
      <c r="F765" s="82"/>
    </row>
    <row r="766" spans="6:6" x14ac:dyDescent="0.25">
      <c r="F766" s="82"/>
    </row>
    <row r="767" spans="6:6" x14ac:dyDescent="0.25">
      <c r="F767" s="82"/>
    </row>
    <row r="768" spans="6:6" x14ac:dyDescent="0.25">
      <c r="F768" s="82"/>
    </row>
    <row r="769" spans="6:6" x14ac:dyDescent="0.25">
      <c r="F769" s="82"/>
    </row>
    <row r="770" spans="6:6" x14ac:dyDescent="0.25">
      <c r="F770" s="82"/>
    </row>
    <row r="771" spans="6:6" x14ac:dyDescent="0.25">
      <c r="F771" s="82"/>
    </row>
    <row r="772" spans="6:6" x14ac:dyDescent="0.25">
      <c r="F772" s="82"/>
    </row>
    <row r="773" spans="6:6" x14ac:dyDescent="0.25">
      <c r="F773" s="82"/>
    </row>
    <row r="774" spans="6:6" x14ac:dyDescent="0.25">
      <c r="F774" s="82"/>
    </row>
    <row r="775" spans="6:6" x14ac:dyDescent="0.25">
      <c r="F775" s="82"/>
    </row>
    <row r="776" spans="6:6" x14ac:dyDescent="0.25">
      <c r="F776" s="82"/>
    </row>
    <row r="777" spans="6:6" x14ac:dyDescent="0.25">
      <c r="F777" s="82"/>
    </row>
    <row r="778" spans="6:6" x14ac:dyDescent="0.25">
      <c r="F778" s="82"/>
    </row>
    <row r="779" spans="6:6" x14ac:dyDescent="0.25">
      <c r="F779" s="82"/>
    </row>
    <row r="780" spans="6:6" x14ac:dyDescent="0.25">
      <c r="F780" s="82"/>
    </row>
    <row r="781" spans="6:6" x14ac:dyDescent="0.25">
      <c r="F781" s="82"/>
    </row>
    <row r="782" spans="6:6" x14ac:dyDescent="0.25">
      <c r="F782" s="82"/>
    </row>
    <row r="783" spans="6:6" x14ac:dyDescent="0.25">
      <c r="F783" s="82"/>
    </row>
    <row r="784" spans="6:6" x14ac:dyDescent="0.25">
      <c r="F784" s="82"/>
    </row>
    <row r="785" spans="6:6" x14ac:dyDescent="0.25">
      <c r="F785" s="82"/>
    </row>
    <row r="786" spans="6:6" x14ac:dyDescent="0.25">
      <c r="F786" s="82"/>
    </row>
    <row r="787" spans="6:6" x14ac:dyDescent="0.25">
      <c r="F787" s="82"/>
    </row>
    <row r="788" spans="6:6" x14ac:dyDescent="0.25">
      <c r="F788" s="82"/>
    </row>
    <row r="789" spans="6:6" x14ac:dyDescent="0.25">
      <c r="F789" s="82"/>
    </row>
    <row r="790" spans="6:6" x14ac:dyDescent="0.25">
      <c r="F790" s="82"/>
    </row>
    <row r="791" spans="6:6" x14ac:dyDescent="0.25">
      <c r="F791" s="82"/>
    </row>
    <row r="792" spans="6:6" x14ac:dyDescent="0.25">
      <c r="F792" s="82"/>
    </row>
    <row r="793" spans="6:6" x14ac:dyDescent="0.25">
      <c r="F793" s="82"/>
    </row>
    <row r="794" spans="6:6" x14ac:dyDescent="0.25">
      <c r="F794" s="82"/>
    </row>
    <row r="795" spans="6:6" x14ac:dyDescent="0.25">
      <c r="F795" s="82"/>
    </row>
    <row r="796" spans="6:6" x14ac:dyDescent="0.25">
      <c r="F796" s="82"/>
    </row>
    <row r="797" spans="6:6" x14ac:dyDescent="0.25">
      <c r="F797" s="82"/>
    </row>
    <row r="798" spans="6:6" x14ac:dyDescent="0.25">
      <c r="F798" s="82"/>
    </row>
    <row r="799" spans="6:6" x14ac:dyDescent="0.25">
      <c r="F799" s="82"/>
    </row>
    <row r="800" spans="6:6" x14ac:dyDescent="0.25">
      <c r="F800" s="82"/>
    </row>
    <row r="801" spans="6:6" x14ac:dyDescent="0.25">
      <c r="F801" s="82"/>
    </row>
    <row r="802" spans="6:6" x14ac:dyDescent="0.25">
      <c r="F802" s="82"/>
    </row>
    <row r="803" spans="6:6" x14ac:dyDescent="0.25">
      <c r="F803" s="82"/>
    </row>
    <row r="804" spans="6:6" x14ac:dyDescent="0.25">
      <c r="F804" s="82"/>
    </row>
    <row r="805" spans="6:6" x14ac:dyDescent="0.25">
      <c r="F805" s="82"/>
    </row>
    <row r="806" spans="6:6" x14ac:dyDescent="0.25">
      <c r="F806" s="82"/>
    </row>
    <row r="807" spans="6:6" x14ac:dyDescent="0.25">
      <c r="F807" s="82"/>
    </row>
    <row r="808" spans="6:6" x14ac:dyDescent="0.25">
      <c r="F808" s="82"/>
    </row>
    <row r="809" spans="6:6" x14ac:dyDescent="0.25">
      <c r="F809" s="82"/>
    </row>
    <row r="810" spans="6:6" x14ac:dyDescent="0.25">
      <c r="F810" s="82"/>
    </row>
    <row r="811" spans="6:6" x14ac:dyDescent="0.25">
      <c r="F811" s="82"/>
    </row>
    <row r="812" spans="6:6" x14ac:dyDescent="0.25">
      <c r="F812" s="82"/>
    </row>
    <row r="813" spans="6:6" x14ac:dyDescent="0.25">
      <c r="F813" s="82"/>
    </row>
    <row r="814" spans="6:6" x14ac:dyDescent="0.25">
      <c r="F814" s="82"/>
    </row>
    <row r="815" spans="6:6" x14ac:dyDescent="0.25">
      <c r="F815" s="82"/>
    </row>
    <row r="816" spans="6:6" x14ac:dyDescent="0.25">
      <c r="F816" s="82"/>
    </row>
    <row r="817" spans="6:6" x14ac:dyDescent="0.25">
      <c r="F817" s="82"/>
    </row>
    <row r="818" spans="6:6" x14ac:dyDescent="0.25">
      <c r="F818" s="82"/>
    </row>
    <row r="819" spans="6:6" x14ac:dyDescent="0.25">
      <c r="F819" s="82"/>
    </row>
    <row r="820" spans="6:6" x14ac:dyDescent="0.25">
      <c r="F820" s="82"/>
    </row>
    <row r="821" spans="6:6" x14ac:dyDescent="0.25">
      <c r="F821" s="82"/>
    </row>
    <row r="822" spans="6:6" x14ac:dyDescent="0.25">
      <c r="F822" s="82"/>
    </row>
    <row r="823" spans="6:6" x14ac:dyDescent="0.25">
      <c r="F823" s="82"/>
    </row>
    <row r="824" spans="6:6" x14ac:dyDescent="0.25">
      <c r="F824" s="82"/>
    </row>
    <row r="825" spans="6:6" x14ac:dyDescent="0.25">
      <c r="F825" s="82"/>
    </row>
    <row r="826" spans="6:6" x14ac:dyDescent="0.25">
      <c r="F826" s="82"/>
    </row>
    <row r="827" spans="6:6" x14ac:dyDescent="0.25">
      <c r="F827" s="82"/>
    </row>
    <row r="828" spans="6:6" x14ac:dyDescent="0.25">
      <c r="F828" s="82"/>
    </row>
    <row r="829" spans="6:6" x14ac:dyDescent="0.25">
      <c r="F829" s="82"/>
    </row>
    <row r="830" spans="6:6" x14ac:dyDescent="0.25">
      <c r="F830" s="82"/>
    </row>
    <row r="831" spans="6:6" x14ac:dyDescent="0.25">
      <c r="F831" s="82"/>
    </row>
    <row r="832" spans="6:6" x14ac:dyDescent="0.25">
      <c r="F832" s="82"/>
    </row>
    <row r="833" spans="6:6" x14ac:dyDescent="0.25">
      <c r="F833" s="82"/>
    </row>
    <row r="834" spans="6:6" x14ac:dyDescent="0.25">
      <c r="F834" s="82"/>
    </row>
    <row r="835" spans="6:6" x14ac:dyDescent="0.25">
      <c r="F835" s="82"/>
    </row>
    <row r="836" spans="6:6" x14ac:dyDescent="0.25">
      <c r="F836" s="82"/>
    </row>
    <row r="837" spans="6:6" x14ac:dyDescent="0.25">
      <c r="F837" s="82"/>
    </row>
    <row r="838" spans="6:6" x14ac:dyDescent="0.25">
      <c r="F838" s="82"/>
    </row>
    <row r="839" spans="6:6" x14ac:dyDescent="0.25">
      <c r="F839" s="82"/>
    </row>
    <row r="840" spans="6:6" x14ac:dyDescent="0.25">
      <c r="F840" s="82"/>
    </row>
    <row r="841" spans="6:6" x14ac:dyDescent="0.25">
      <c r="F841" s="82"/>
    </row>
    <row r="842" spans="6:6" x14ac:dyDescent="0.25">
      <c r="F842" s="82"/>
    </row>
    <row r="843" spans="6:6" x14ac:dyDescent="0.25">
      <c r="F843" s="82"/>
    </row>
    <row r="844" spans="6:6" x14ac:dyDescent="0.25">
      <c r="F844" s="82"/>
    </row>
    <row r="845" spans="6:6" x14ac:dyDescent="0.25">
      <c r="F845" s="82"/>
    </row>
    <row r="846" spans="6:6" x14ac:dyDescent="0.25">
      <c r="F846" s="82"/>
    </row>
    <row r="847" spans="6:6" x14ac:dyDescent="0.25">
      <c r="F847" s="82"/>
    </row>
    <row r="848" spans="6:6" x14ac:dyDescent="0.25">
      <c r="F848" s="82"/>
    </row>
    <row r="849" spans="6:6" x14ac:dyDescent="0.25">
      <c r="F849" s="82"/>
    </row>
    <row r="850" spans="6:6" x14ac:dyDescent="0.25">
      <c r="F850" s="82"/>
    </row>
    <row r="851" spans="6:6" x14ac:dyDescent="0.25">
      <c r="F851" s="82"/>
    </row>
    <row r="852" spans="6:6" x14ac:dyDescent="0.25">
      <c r="F852" s="82"/>
    </row>
    <row r="853" spans="6:6" x14ac:dyDescent="0.25">
      <c r="F853" s="82"/>
    </row>
    <row r="854" spans="6:6" x14ac:dyDescent="0.25">
      <c r="F854" s="82"/>
    </row>
    <row r="855" spans="6:6" x14ac:dyDescent="0.25">
      <c r="F855" s="82"/>
    </row>
    <row r="856" spans="6:6" x14ac:dyDescent="0.25">
      <c r="F856" s="82"/>
    </row>
    <row r="857" spans="6:6" x14ac:dyDescent="0.25">
      <c r="F857" s="82"/>
    </row>
    <row r="858" spans="6:6" x14ac:dyDescent="0.25">
      <c r="F858" s="82"/>
    </row>
    <row r="859" spans="6:6" x14ac:dyDescent="0.25">
      <c r="F859" s="82"/>
    </row>
    <row r="860" spans="6:6" x14ac:dyDescent="0.25">
      <c r="F860" s="82"/>
    </row>
    <row r="861" spans="6:6" x14ac:dyDescent="0.25">
      <c r="F861" s="82"/>
    </row>
    <row r="862" spans="6:6" x14ac:dyDescent="0.25">
      <c r="F862" s="82"/>
    </row>
    <row r="863" spans="6:6" x14ac:dyDescent="0.25">
      <c r="F863" s="82"/>
    </row>
    <row r="864" spans="6:6" x14ac:dyDescent="0.25">
      <c r="F864" s="82"/>
    </row>
    <row r="865" spans="6:6" x14ac:dyDescent="0.25">
      <c r="F865" s="82"/>
    </row>
    <row r="866" spans="6:6" x14ac:dyDescent="0.25">
      <c r="F866" s="82"/>
    </row>
    <row r="867" spans="6:6" x14ac:dyDescent="0.25">
      <c r="F867" s="82"/>
    </row>
    <row r="868" spans="6:6" x14ac:dyDescent="0.25">
      <c r="F868" s="82"/>
    </row>
    <row r="869" spans="6:6" x14ac:dyDescent="0.25">
      <c r="F869" s="82"/>
    </row>
    <row r="870" spans="6:6" x14ac:dyDescent="0.25">
      <c r="F870" s="82"/>
    </row>
    <row r="871" spans="6:6" x14ac:dyDescent="0.25">
      <c r="F871" s="82"/>
    </row>
    <row r="872" spans="6:6" x14ac:dyDescent="0.25">
      <c r="F872" s="82"/>
    </row>
    <row r="873" spans="6:6" x14ac:dyDescent="0.25">
      <c r="F873" s="82"/>
    </row>
    <row r="874" spans="6:6" x14ac:dyDescent="0.25">
      <c r="F874" s="82"/>
    </row>
    <row r="875" spans="6:6" x14ac:dyDescent="0.25">
      <c r="F875" s="82"/>
    </row>
    <row r="876" spans="6:6" x14ac:dyDescent="0.25">
      <c r="F876" s="82"/>
    </row>
    <row r="877" spans="6:6" x14ac:dyDescent="0.25">
      <c r="F877" s="82"/>
    </row>
    <row r="878" spans="6:6" x14ac:dyDescent="0.25">
      <c r="F878" s="82"/>
    </row>
    <row r="879" spans="6:6" x14ac:dyDescent="0.25">
      <c r="F879" s="82"/>
    </row>
    <row r="880" spans="6:6" x14ac:dyDescent="0.25">
      <c r="F880" s="82"/>
    </row>
    <row r="881" spans="6:6" x14ac:dyDescent="0.25">
      <c r="F881" s="82"/>
    </row>
    <row r="882" spans="6:6" x14ac:dyDescent="0.25">
      <c r="F882" s="82"/>
    </row>
    <row r="883" spans="6:6" x14ac:dyDescent="0.25">
      <c r="F883" s="82"/>
    </row>
    <row r="884" spans="6:6" x14ac:dyDescent="0.25">
      <c r="F884" s="82"/>
    </row>
    <row r="885" spans="6:6" x14ac:dyDescent="0.25">
      <c r="F885" s="82"/>
    </row>
    <row r="886" spans="6:6" x14ac:dyDescent="0.25">
      <c r="F886" s="82"/>
    </row>
    <row r="887" spans="6:6" x14ac:dyDescent="0.25">
      <c r="F887" s="82"/>
    </row>
    <row r="888" spans="6:6" x14ac:dyDescent="0.25">
      <c r="F888" s="82"/>
    </row>
    <row r="889" spans="6:6" x14ac:dyDescent="0.25">
      <c r="F889" s="82"/>
    </row>
    <row r="890" spans="6:6" x14ac:dyDescent="0.25">
      <c r="F890" s="82"/>
    </row>
    <row r="891" spans="6:6" x14ac:dyDescent="0.25">
      <c r="F891" s="82"/>
    </row>
    <row r="892" spans="6:6" x14ac:dyDescent="0.25">
      <c r="F892" s="82"/>
    </row>
    <row r="893" spans="6:6" x14ac:dyDescent="0.25">
      <c r="F893" s="82"/>
    </row>
    <row r="894" spans="6:6" x14ac:dyDescent="0.25">
      <c r="F894" s="82"/>
    </row>
    <row r="895" spans="6:6" x14ac:dyDescent="0.25">
      <c r="F895" s="82"/>
    </row>
    <row r="896" spans="6:6" x14ac:dyDescent="0.25">
      <c r="F896" s="82"/>
    </row>
    <row r="897" spans="6:6" x14ac:dyDescent="0.25">
      <c r="F897" s="82"/>
    </row>
    <row r="898" spans="6:6" x14ac:dyDescent="0.25">
      <c r="F898" s="82"/>
    </row>
    <row r="899" spans="6:6" x14ac:dyDescent="0.25">
      <c r="F899" s="82"/>
    </row>
    <row r="900" spans="6:6" x14ac:dyDescent="0.25">
      <c r="F900" s="82"/>
    </row>
    <row r="901" spans="6:6" x14ac:dyDescent="0.25">
      <c r="F901" s="82"/>
    </row>
    <row r="902" spans="6:6" x14ac:dyDescent="0.25">
      <c r="F902" s="82"/>
    </row>
    <row r="903" spans="6:6" x14ac:dyDescent="0.25">
      <c r="F903" s="82"/>
    </row>
    <row r="904" spans="6:6" x14ac:dyDescent="0.25">
      <c r="F904" s="82"/>
    </row>
    <row r="905" spans="6:6" x14ac:dyDescent="0.25">
      <c r="F905" s="82"/>
    </row>
    <row r="906" spans="6:6" x14ac:dyDescent="0.25">
      <c r="F906" s="82"/>
    </row>
    <row r="907" spans="6:6" x14ac:dyDescent="0.25">
      <c r="F907" s="82"/>
    </row>
    <row r="908" spans="6:6" x14ac:dyDescent="0.25">
      <c r="F908" s="82"/>
    </row>
    <row r="909" spans="6:6" x14ac:dyDescent="0.25">
      <c r="F909" s="82"/>
    </row>
    <row r="910" spans="6:6" x14ac:dyDescent="0.25">
      <c r="F910" s="82"/>
    </row>
    <row r="911" spans="6:6" x14ac:dyDescent="0.25">
      <c r="F911" s="82"/>
    </row>
    <row r="912" spans="6:6" x14ac:dyDescent="0.25">
      <c r="F912" s="82"/>
    </row>
    <row r="913" spans="6:6" x14ac:dyDescent="0.25">
      <c r="F913" s="82"/>
    </row>
    <row r="914" spans="6:6" x14ac:dyDescent="0.25">
      <c r="F914" s="82"/>
    </row>
    <row r="915" spans="6:6" x14ac:dyDescent="0.25">
      <c r="F915" s="82"/>
    </row>
    <row r="916" spans="6:6" x14ac:dyDescent="0.25">
      <c r="F916" s="82"/>
    </row>
    <row r="917" spans="6:6" x14ac:dyDescent="0.25">
      <c r="F917" s="82"/>
    </row>
    <row r="918" spans="6:6" x14ac:dyDescent="0.25">
      <c r="F918" s="82"/>
    </row>
    <row r="919" spans="6:6" x14ac:dyDescent="0.25">
      <c r="F919" s="82"/>
    </row>
    <row r="920" spans="6:6" x14ac:dyDescent="0.25">
      <c r="F920" s="82"/>
    </row>
    <row r="921" spans="6:6" x14ac:dyDescent="0.25">
      <c r="F921" s="82"/>
    </row>
    <row r="922" spans="6:6" x14ac:dyDescent="0.25">
      <c r="F922" s="82"/>
    </row>
    <row r="923" spans="6:6" x14ac:dyDescent="0.25">
      <c r="F923" s="82"/>
    </row>
    <row r="924" spans="6:6" x14ac:dyDescent="0.25">
      <c r="F924" s="82"/>
    </row>
    <row r="925" spans="6:6" x14ac:dyDescent="0.25">
      <c r="F925" s="82"/>
    </row>
    <row r="926" spans="6:6" x14ac:dyDescent="0.25">
      <c r="F926" s="82"/>
    </row>
    <row r="927" spans="6:6" x14ac:dyDescent="0.25">
      <c r="F927" s="82"/>
    </row>
    <row r="928" spans="6:6" x14ac:dyDescent="0.25">
      <c r="F928" s="82"/>
    </row>
    <row r="929" spans="6:6" x14ac:dyDescent="0.25">
      <c r="F929" s="82"/>
    </row>
    <row r="930" spans="6:6" x14ac:dyDescent="0.25">
      <c r="F930" s="82"/>
    </row>
    <row r="931" spans="6:6" x14ac:dyDescent="0.25">
      <c r="F931" s="82"/>
    </row>
    <row r="932" spans="6:6" x14ac:dyDescent="0.25">
      <c r="F932" s="82"/>
    </row>
    <row r="933" spans="6:6" x14ac:dyDescent="0.25">
      <c r="F933" s="82"/>
    </row>
    <row r="934" spans="6:6" x14ac:dyDescent="0.25">
      <c r="F934" s="82"/>
    </row>
    <row r="935" spans="6:6" x14ac:dyDescent="0.25">
      <c r="F935" s="82"/>
    </row>
    <row r="936" spans="6:6" x14ac:dyDescent="0.25">
      <c r="F936" s="82"/>
    </row>
    <row r="937" spans="6:6" x14ac:dyDescent="0.25">
      <c r="F937" s="82"/>
    </row>
    <row r="938" spans="6:6" x14ac:dyDescent="0.25">
      <c r="F938" s="82"/>
    </row>
    <row r="939" spans="6:6" x14ac:dyDescent="0.25">
      <c r="F939" s="82"/>
    </row>
    <row r="940" spans="6:6" x14ac:dyDescent="0.25">
      <c r="F940" s="82"/>
    </row>
    <row r="941" spans="6:6" x14ac:dyDescent="0.25">
      <c r="F941" s="82"/>
    </row>
    <row r="942" spans="6:6" x14ac:dyDescent="0.25">
      <c r="F942" s="82"/>
    </row>
    <row r="943" spans="6:6" x14ac:dyDescent="0.25">
      <c r="F943" s="82"/>
    </row>
    <row r="944" spans="6:6" x14ac:dyDescent="0.25">
      <c r="F944" s="82"/>
    </row>
    <row r="945" spans="6:6" x14ac:dyDescent="0.25">
      <c r="F945" s="82"/>
    </row>
    <row r="946" spans="6:6" x14ac:dyDescent="0.25">
      <c r="F946" s="82"/>
    </row>
    <row r="947" spans="6:6" x14ac:dyDescent="0.25">
      <c r="F947" s="82"/>
    </row>
    <row r="948" spans="6:6" x14ac:dyDescent="0.25">
      <c r="F948" s="82"/>
    </row>
    <row r="949" spans="6:6" x14ac:dyDescent="0.25">
      <c r="F949" s="82"/>
    </row>
    <row r="950" spans="6:6" x14ac:dyDescent="0.25">
      <c r="F950" s="82"/>
    </row>
    <row r="951" spans="6:6" x14ac:dyDescent="0.25">
      <c r="F951" s="82"/>
    </row>
    <row r="952" spans="6:6" x14ac:dyDescent="0.25">
      <c r="F952" s="82"/>
    </row>
    <row r="953" spans="6:6" x14ac:dyDescent="0.25">
      <c r="F953" s="82"/>
    </row>
    <row r="954" spans="6:6" x14ac:dyDescent="0.25">
      <c r="F954" s="82"/>
    </row>
    <row r="955" spans="6:6" x14ac:dyDescent="0.25">
      <c r="F955" s="82"/>
    </row>
    <row r="956" spans="6:6" x14ac:dyDescent="0.25">
      <c r="F956" s="82"/>
    </row>
    <row r="957" spans="6:6" x14ac:dyDescent="0.25">
      <c r="F957" s="82"/>
    </row>
    <row r="958" spans="6:6" x14ac:dyDescent="0.25">
      <c r="F958" s="82"/>
    </row>
    <row r="959" spans="6:6" x14ac:dyDescent="0.25">
      <c r="F959" s="82"/>
    </row>
  </sheetData>
  <mergeCells count="3">
    <mergeCell ref="C5:D5"/>
    <mergeCell ref="C6:D6"/>
    <mergeCell ref="E6:J6"/>
  </mergeCells>
  <pageMargins left="0.7" right="0.7" top="0.75" bottom="0.75" header="0.3" footer="0.3"/>
  <pageSetup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ip mcaid</vt:lpstr>
      <vt:lpstr>ip 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Melissa (HCA)</dc:creator>
  <cp:lastModifiedBy>Craig, Melissa (HCA)</cp:lastModifiedBy>
  <dcterms:created xsi:type="dcterms:W3CDTF">2021-06-09T12:47:00Z</dcterms:created>
  <dcterms:modified xsi:type="dcterms:W3CDTF">2021-06-09T12:58:46Z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2021-06-09T12:47:01Z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d1b9b1ed-b60e-4921-b70a-861a28f0dc9a</vt:lpwstr>
  </property>
  <property fmtid="{D5CDD505-2E9C-101B-9397-08002B2CF9AE}" pid="8" name="MSIP_Label_1520fa42-cf58-4c22-8b93-58cf1d3bd1cb_ContentBits">
    <vt:lpwstr>0</vt:lpwstr>
  </property>
</Properties>
</file>