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S All Staff\FSD website postings\FEE SCHEDULES\2017\October 2017\"/>
    </mc:Choice>
  </mc:AlternateContent>
  <bookViews>
    <workbookView xWindow="1425" yWindow="-60" windowWidth="11115" windowHeight="6195"/>
  </bookViews>
  <sheets>
    <sheet name="Hospice Rates" sheetId="1" r:id="rId1"/>
  </sheets>
  <definedNames>
    <definedName name="_xlnm.Print_Titles" localSheetId="0">'Hospice Rates'!$1:$3</definedName>
  </definedNames>
  <calcPr calcId="152511" fullPrecision="0"/>
</workbook>
</file>

<file path=xl/calcChain.xml><?xml version="1.0" encoding="utf-8"?>
<calcChain xmlns="http://schemas.openxmlformats.org/spreadsheetml/2006/main">
  <c r="J50" i="1" l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9" i="1"/>
</calcChain>
</file>

<file path=xl/sharedStrings.xml><?xml version="1.0" encoding="utf-8"?>
<sst xmlns="http://schemas.openxmlformats.org/spreadsheetml/2006/main" count="140" uniqueCount="40">
  <si>
    <t>Benton</t>
  </si>
  <si>
    <t>Clark</t>
  </si>
  <si>
    <t>Franklin</t>
  </si>
  <si>
    <t>Kitsap</t>
  </si>
  <si>
    <t>Pierce</t>
  </si>
  <si>
    <t>Spokane</t>
  </si>
  <si>
    <t>Thurston</t>
  </si>
  <si>
    <t>Whatcom</t>
  </si>
  <si>
    <t>Yakima</t>
  </si>
  <si>
    <t>King</t>
  </si>
  <si>
    <t>Snohomish</t>
  </si>
  <si>
    <t>CBSA</t>
  </si>
  <si>
    <t>Pediatric Palliative Care (PPC)</t>
  </si>
  <si>
    <t>Asotin</t>
  </si>
  <si>
    <t>Cowlitz</t>
  </si>
  <si>
    <t>Skagit</t>
  </si>
  <si>
    <t>Skamania</t>
  </si>
  <si>
    <t>Chelan</t>
  </si>
  <si>
    <t>Douglas</t>
  </si>
  <si>
    <t>Rate</t>
  </si>
  <si>
    <t>General Inpatient Care</t>
  </si>
  <si>
    <t>All Other Areas*</t>
  </si>
  <si>
    <t>* All Other Areas:  These are the rates for all other areas of the state that are not a Core-Based Statistical Area (CBSA).</t>
  </si>
  <si>
    <t>Hospice Rates</t>
  </si>
  <si>
    <t>Hospice Care Center</t>
  </si>
  <si>
    <t>Rev Code 0145</t>
  </si>
  <si>
    <t>Rev Code 0659</t>
  </si>
  <si>
    <t>Rev Code 0652</t>
  </si>
  <si>
    <t>Rev Code 0656</t>
  </si>
  <si>
    <t>Rev Code 0655</t>
  </si>
  <si>
    <t>Rev Code 0651</t>
  </si>
  <si>
    <t>All Hospice Care Centers</t>
  </si>
  <si>
    <t>Per unit</t>
  </si>
  <si>
    <t>Service Intensity Add-on</t>
  </si>
  <si>
    <t>Continuous Home Care (Hourly Rate)</t>
  </si>
  <si>
    <t>Inpatient Respite Care (Daily Rate)</t>
  </si>
  <si>
    <t>Routine Home Care (Capitated Daily Rate)</t>
  </si>
  <si>
    <t>Days 1-60 Rate</t>
  </si>
  <si>
    <t>Days 61+ Rate</t>
  </si>
  <si>
    <t>Effective October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</si>
</sst>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00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60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5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16" fillId="3" borderId="0" applyNumberFormat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6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6" fillId="0" borderId="0"/>
    <xf numFmtId="0" fontId="13" fillId="0" borderId="0"/>
    <xf numFmtId="0" fontId="10" fillId="0" borderId="0"/>
    <xf numFmtId="0" fontId="10" fillId="0" borderId="0"/>
    <xf numFmtId="0" fontId="14" fillId="0" borderId="0"/>
    <xf numFmtId="0" fontId="13" fillId="0" borderId="0"/>
    <xf numFmtId="0" fontId="10" fillId="0" borderId="0"/>
    <xf numFmtId="0" fontId="10" fillId="0" borderId="0"/>
    <xf numFmtId="0" fontId="14" fillId="0" borderId="0"/>
    <xf numFmtId="0" fontId="13" fillId="0" borderId="0"/>
    <xf numFmtId="0" fontId="10" fillId="0" borderId="0"/>
    <xf numFmtId="0" fontId="10" fillId="0" borderId="0"/>
    <xf numFmtId="0" fontId="14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/>
    <xf numFmtId="0" fontId="7" fillId="0" borderId="0" xfId="0" applyFont="1" applyFill="1" applyBorder="1" applyAlignment="1">
      <alignment textRotation="90"/>
    </xf>
    <xf numFmtId="0" fontId="0" fillId="0" borderId="0" xfId="0" applyAlignment="1">
      <alignment horizontal="left"/>
    </xf>
    <xf numFmtId="164" fontId="0" fillId="0" borderId="0" xfId="0" applyNumberFormat="1" applyFill="1"/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165" fontId="10" fillId="0" borderId="0" xfId="0" applyNumberFormat="1" applyFont="1" applyFill="1"/>
    <xf numFmtId="165" fontId="0" fillId="0" borderId="0" xfId="0" applyNumberFormat="1" applyFill="1"/>
    <xf numFmtId="0" fontId="2" fillId="0" borderId="0" xfId="0" applyFont="1" applyFill="1" applyAlignment="1"/>
    <xf numFmtId="0" fontId="3" fillId="0" borderId="0" xfId="0" applyFont="1" applyFill="1" applyAlignment="1"/>
    <xf numFmtId="0" fontId="8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6" fillId="0" borderId="9" xfId="27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9" xfId="0" applyFont="1" applyFill="1" applyBorder="1" applyAlignment="1">
      <alignment horizontal="left"/>
    </xf>
    <xf numFmtId="0" fontId="10" fillId="0" borderId="9" xfId="0" applyFont="1" applyFill="1" applyBorder="1"/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/>
    <xf numFmtId="164" fontId="10" fillId="0" borderId="11" xfId="0" applyNumberFormat="1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164" fontId="10" fillId="0" borderId="13" xfId="0" applyNumberFormat="1" applyFont="1" applyFill="1" applyBorder="1"/>
    <xf numFmtId="0" fontId="6" fillId="0" borderId="11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44" fontId="17" fillId="0" borderId="0" xfId="1" applyNumberFormat="1" applyFont="1" applyFill="1" applyBorder="1"/>
    <xf numFmtId="0" fontId="9" fillId="0" borderId="0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/>
    <xf numFmtId="0" fontId="10" fillId="0" borderId="9" xfId="0" quotePrefix="1" applyFont="1" applyFill="1" applyBorder="1" applyAlignment="1">
      <alignment horizontal="right"/>
    </xf>
    <xf numFmtId="164" fontId="0" fillId="0" borderId="13" xfId="0" applyNumberFormat="1" applyFill="1" applyBorder="1"/>
    <xf numFmtId="0" fontId="6" fillId="0" borderId="11" xfId="27" applyFont="1" applyFill="1" applyBorder="1" applyAlignment="1">
      <alignment horizontal="center" vertical="center"/>
    </xf>
    <xf numFmtId="44" fontId="0" fillId="0" borderId="0" xfId="0" applyNumberFormat="1"/>
    <xf numFmtId="44" fontId="10" fillId="0" borderId="0" xfId="0" applyNumberFormat="1" applyFont="1"/>
    <xf numFmtId="44" fontId="10" fillId="0" borderId="9" xfId="2" applyFont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 vertical="center" wrapText="1"/>
    </xf>
    <xf numFmtId="164" fontId="17" fillId="0" borderId="11" xfId="20" applyNumberFormat="1" applyFont="1" applyFill="1" applyBorder="1"/>
    <xf numFmtId="164" fontId="17" fillId="0" borderId="13" xfId="20" applyNumberFormat="1" applyFont="1" applyFill="1" applyBorder="1"/>
    <xf numFmtId="44" fontId="10" fillId="0" borderId="11" xfId="2" applyFont="1" applyBorder="1" applyAlignment="1">
      <alignment horizontal="center"/>
    </xf>
    <xf numFmtId="44" fontId="10" fillId="0" borderId="13" xfId="2" applyFont="1" applyBorder="1" applyAlignment="1">
      <alignment horizontal="center"/>
    </xf>
    <xf numFmtId="44" fontId="10" fillId="0" borderId="10" xfId="2" applyFont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7" fillId="2" borderId="29" xfId="0" applyFont="1" applyFill="1" applyBorder="1" applyAlignment="1">
      <alignment vertical="center" textRotation="90"/>
    </xf>
    <xf numFmtId="0" fontId="7" fillId="2" borderId="30" xfId="0" applyFont="1" applyFill="1" applyBorder="1" applyAlignment="1">
      <alignment vertical="center" textRotation="90"/>
    </xf>
    <xf numFmtId="0" fontId="10" fillId="2" borderId="29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right" vertical="center" textRotation="90"/>
    </xf>
    <xf numFmtId="0" fontId="7" fillId="2" borderId="30" xfId="0" applyFont="1" applyFill="1" applyBorder="1" applyAlignment="1">
      <alignment horizontal="right" vertical="center" textRotation="90"/>
    </xf>
    <xf numFmtId="0" fontId="18" fillId="0" borderId="3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164" fontId="9" fillId="0" borderId="15" xfId="27" applyNumberFormat="1" applyFont="1" applyFill="1" applyBorder="1" applyAlignment="1">
      <alignment horizontal="center" vertical="center" wrapText="1"/>
    </xf>
    <xf numFmtId="164" fontId="9" fillId="0" borderId="16" xfId="27" applyNumberFormat="1" applyFont="1" applyFill="1" applyBorder="1" applyAlignment="1">
      <alignment horizontal="center" vertical="center" wrapText="1"/>
    </xf>
    <xf numFmtId="164" fontId="9" fillId="0" borderId="17" xfId="27" applyNumberFormat="1" applyFont="1" applyFill="1" applyBorder="1" applyAlignment="1">
      <alignment horizontal="center" vertical="center" wrapText="1"/>
    </xf>
    <xf numFmtId="0" fontId="5" fillId="0" borderId="14" xfId="27" applyFont="1" applyBorder="1" applyAlignment="1">
      <alignment horizontal="center" vertical="center" wrapText="1"/>
    </xf>
    <xf numFmtId="0" fontId="5" fillId="0" borderId="9" xfId="27" applyFont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textRotation="90"/>
    </xf>
    <xf numFmtId="0" fontId="7" fillId="2" borderId="14" xfId="27" applyFont="1" applyFill="1" applyBorder="1" applyAlignment="1">
      <alignment vertical="center" textRotation="90"/>
    </xf>
    <xf numFmtId="0" fontId="17" fillId="2" borderId="14" xfId="27" applyFont="1" applyFill="1" applyBorder="1" applyAlignment="1">
      <alignment vertical="center"/>
    </xf>
    <xf numFmtId="0" fontId="17" fillId="2" borderId="18" xfId="27" applyFont="1" applyFill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0" xfId="9" applyAlignment="1" applyProtection="1">
      <alignment horizontal="center"/>
    </xf>
    <xf numFmtId="0" fontId="10" fillId="2" borderId="29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55">
    <cellStyle name="40% - Accent6" xfId="1" builtinId="51"/>
    <cellStyle name="Currency 2" xfId="2"/>
    <cellStyle name="Currency 2 2" xfId="3"/>
    <cellStyle name="Currency 2 3" xfId="4"/>
    <cellStyle name="Currency 2 4" xfId="5"/>
    <cellStyle name="Currency 3" xfId="6"/>
    <cellStyle name="Currency 4" xfId="7"/>
    <cellStyle name="Currency 5" xfId="8"/>
    <cellStyle name="Hyperlink" xfId="9" builtinId="8"/>
    <cellStyle name="Normal" xfId="0" builtinId="0"/>
    <cellStyle name="Normal 10" xfId="10"/>
    <cellStyle name="Normal 10 2" xfId="11"/>
    <cellStyle name="Normal 10 2 2" xfId="12"/>
    <cellStyle name="Normal 10 3" xfId="13"/>
    <cellStyle name="Normal 11" xfId="14"/>
    <cellStyle name="Normal 11 2" xfId="15"/>
    <cellStyle name="Normal 11 2 2" xfId="16"/>
    <cellStyle name="Normal 11 3" xfId="17"/>
    <cellStyle name="Normal 12" xfId="18"/>
    <cellStyle name="Normal 12 2" xfId="19"/>
    <cellStyle name="Normal 13" xfId="20"/>
    <cellStyle name="Normal 14" xfId="21"/>
    <cellStyle name="Normal 16" xfId="22"/>
    <cellStyle name="Normal 16 2" xfId="23"/>
    <cellStyle name="Normal 2" xfId="24"/>
    <cellStyle name="Normal 2 2" xfId="25"/>
    <cellStyle name="Normal 2 2 2" xfId="26"/>
    <cellStyle name="Normal 2 2 3" xfId="27"/>
    <cellStyle name="Normal 3" xfId="28"/>
    <cellStyle name="Normal 3 2" xfId="29"/>
    <cellStyle name="Normal 3 3" xfId="30"/>
    <cellStyle name="Normal 3 4" xfId="31"/>
    <cellStyle name="Normal 4" xfId="32"/>
    <cellStyle name="Normal 4 2" xfId="33"/>
    <cellStyle name="Normal 4 3" xfId="34"/>
    <cellStyle name="Normal 4 4" xfId="35"/>
    <cellStyle name="Normal 5" xfId="36"/>
    <cellStyle name="Normal 5 2" xfId="37"/>
    <cellStyle name="Normal 5 3" xfId="38"/>
    <cellStyle name="Normal 5 4" xfId="39"/>
    <cellStyle name="Normal 6" xfId="40"/>
    <cellStyle name="Normal 6 2" xfId="41"/>
    <cellStyle name="Normal 7" xfId="42"/>
    <cellStyle name="Normal 7 2" xfId="43"/>
    <cellStyle name="Normal 8" xfId="44"/>
    <cellStyle name="Normal 8 2" xfId="45"/>
    <cellStyle name="Normal 8 2 2" xfId="46"/>
    <cellStyle name="Normal 8 3" xfId="47"/>
    <cellStyle name="Normal 9" xfId="48"/>
    <cellStyle name="Normal 9 2" xfId="49"/>
    <cellStyle name="Normal 9 2 2" xfId="50"/>
    <cellStyle name="Normal 9 3" xfId="51"/>
    <cellStyle name="Percent 10" xfId="52"/>
    <cellStyle name="Percent 10 2" xfId="53"/>
    <cellStyle name="Percent 11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Normal="100" workbookViewId="0">
      <pane ySplit="3" topLeftCell="A4" activePane="bottomLeft" state="frozen"/>
      <selection pane="bottomLeft" activeCell="P27" sqref="P27"/>
    </sheetView>
  </sheetViews>
  <sheetFormatPr defaultRowHeight="12.75" x14ac:dyDescent="0.2"/>
  <cols>
    <col min="1" max="1" width="8.42578125" customWidth="1"/>
    <col min="2" max="2" width="14.140625" bestFit="1" customWidth="1"/>
    <col min="3" max="3" width="7.5703125" customWidth="1"/>
    <col min="4" max="4" width="9.5703125" bestFit="1" customWidth="1"/>
    <col min="5" max="5" width="8.85546875" bestFit="1" customWidth="1"/>
    <col min="6" max="6" width="3.42578125" customWidth="1"/>
    <col min="8" max="8" width="14.140625" bestFit="1" customWidth="1"/>
    <col min="9" max="9" width="6.140625" bestFit="1" customWidth="1"/>
    <col min="10" max="10" width="8.85546875" bestFit="1" customWidth="1"/>
    <col min="13" max="13" width="9.5703125" bestFit="1" customWidth="1"/>
  </cols>
  <sheetData>
    <row r="1" spans="1:15" ht="20.25" customHeight="1" x14ac:dyDescent="0.3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19"/>
    </row>
    <row r="2" spans="1:15" ht="23.25" customHeight="1" x14ac:dyDescent="0.25">
      <c r="A2" s="80" t="s">
        <v>39</v>
      </c>
      <c r="B2" s="80"/>
      <c r="C2" s="80"/>
      <c r="D2" s="80"/>
      <c r="E2" s="80"/>
      <c r="F2" s="80"/>
      <c r="G2" s="80"/>
      <c r="H2" s="80"/>
      <c r="I2" s="80"/>
      <c r="J2" s="80"/>
      <c r="K2" s="20"/>
    </row>
    <row r="3" spans="1:15" ht="15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20"/>
    </row>
    <row r="4" spans="1:15" ht="13.5" customHeight="1" thickBot="1" x14ac:dyDescent="0.25">
      <c r="B4" s="1"/>
      <c r="C4" s="1"/>
      <c r="D4" s="2"/>
      <c r="E4" s="2"/>
      <c r="F4" s="2"/>
      <c r="G4" s="3"/>
    </row>
    <row r="5" spans="1:15" ht="26.25" thickBot="1" x14ac:dyDescent="0.25">
      <c r="A5" s="69" t="s">
        <v>30</v>
      </c>
      <c r="B5" s="70"/>
      <c r="C5" s="24" t="s">
        <v>11</v>
      </c>
      <c r="D5" s="25" t="s">
        <v>37</v>
      </c>
      <c r="E5" s="25" t="s">
        <v>38</v>
      </c>
      <c r="F5" s="4"/>
      <c r="G5" s="69" t="s">
        <v>29</v>
      </c>
      <c r="H5" s="70"/>
      <c r="I5" s="22" t="s">
        <v>11</v>
      </c>
      <c r="J5" s="26" t="s">
        <v>19</v>
      </c>
      <c r="K5" s="4"/>
    </row>
    <row r="6" spans="1:15" s="15" customFormat="1" ht="14.25" customHeight="1" x14ac:dyDescent="0.2">
      <c r="A6" s="71" t="s">
        <v>36</v>
      </c>
      <c r="B6" s="23" t="s">
        <v>21</v>
      </c>
      <c r="C6" s="29">
        <v>50</v>
      </c>
      <c r="D6" s="49">
        <v>201.31</v>
      </c>
      <c r="E6" s="53">
        <v>158.11000000000001</v>
      </c>
      <c r="G6" s="71" t="s">
        <v>35</v>
      </c>
      <c r="H6" s="23" t="s">
        <v>21</v>
      </c>
      <c r="I6" s="29">
        <v>50</v>
      </c>
      <c r="J6" s="53">
        <v>178.8</v>
      </c>
      <c r="M6" s="48"/>
      <c r="N6" s="48"/>
      <c r="O6" s="48"/>
    </row>
    <row r="7" spans="1:15" s="15" customFormat="1" ht="14.25" customHeight="1" x14ac:dyDescent="0.2">
      <c r="A7" s="94"/>
      <c r="B7" s="35" t="s">
        <v>13</v>
      </c>
      <c r="C7" s="31">
        <v>30300</v>
      </c>
      <c r="D7" s="49">
        <v>184.96</v>
      </c>
      <c r="E7" s="53">
        <v>145.27000000000001</v>
      </c>
      <c r="G7" s="71"/>
      <c r="H7" s="35" t="s">
        <v>13</v>
      </c>
      <c r="I7" s="31">
        <v>30300</v>
      </c>
      <c r="J7" s="53">
        <v>167.26</v>
      </c>
      <c r="M7" s="48"/>
      <c r="N7" s="48"/>
      <c r="O7" s="48"/>
    </row>
    <row r="8" spans="1:15" s="15" customFormat="1" ht="14.25" customHeight="1" x14ac:dyDescent="0.2">
      <c r="A8" s="94"/>
      <c r="B8" s="35" t="s">
        <v>0</v>
      </c>
      <c r="C8" s="31">
        <v>28420</v>
      </c>
      <c r="D8" s="49">
        <v>185.71</v>
      </c>
      <c r="E8" s="53">
        <v>145.85</v>
      </c>
      <c r="G8" s="71"/>
      <c r="H8" s="35" t="s">
        <v>0</v>
      </c>
      <c r="I8" s="31">
        <v>28420</v>
      </c>
      <c r="J8" s="53">
        <v>167.79</v>
      </c>
      <c r="M8" s="48"/>
      <c r="N8" s="48"/>
      <c r="O8" s="48"/>
    </row>
    <row r="9" spans="1:15" s="15" customFormat="1" ht="14.25" customHeight="1" x14ac:dyDescent="0.2">
      <c r="A9" s="94"/>
      <c r="B9" s="35" t="s">
        <v>17</v>
      </c>
      <c r="C9" s="31">
        <v>48300</v>
      </c>
      <c r="D9" s="49">
        <v>193.4</v>
      </c>
      <c r="E9" s="53">
        <v>151.9</v>
      </c>
      <c r="G9" s="71"/>
      <c r="H9" s="35" t="s">
        <v>17</v>
      </c>
      <c r="I9" s="31">
        <v>48300</v>
      </c>
      <c r="J9" s="53">
        <v>173.22</v>
      </c>
      <c r="M9" s="48"/>
      <c r="N9" s="48"/>
      <c r="O9" s="48"/>
    </row>
    <row r="10" spans="1:15" s="15" customFormat="1" ht="14.25" customHeight="1" x14ac:dyDescent="0.2">
      <c r="A10" s="94"/>
      <c r="B10" s="35" t="s">
        <v>1</v>
      </c>
      <c r="C10" s="31">
        <v>38900</v>
      </c>
      <c r="D10" s="49">
        <v>222.13</v>
      </c>
      <c r="E10" s="53">
        <v>174.46</v>
      </c>
      <c r="G10" s="71"/>
      <c r="H10" s="35" t="s">
        <v>1</v>
      </c>
      <c r="I10" s="31">
        <v>38900</v>
      </c>
      <c r="J10" s="53">
        <v>193.51</v>
      </c>
      <c r="M10" s="48"/>
      <c r="N10" s="48"/>
      <c r="O10" s="48"/>
    </row>
    <row r="11" spans="1:15" s="15" customFormat="1" ht="14.25" customHeight="1" x14ac:dyDescent="0.2">
      <c r="A11" s="94"/>
      <c r="B11" s="35" t="s">
        <v>14</v>
      </c>
      <c r="C11" s="31">
        <v>31020</v>
      </c>
      <c r="D11" s="49">
        <v>206.04</v>
      </c>
      <c r="E11" s="53">
        <v>161.82</v>
      </c>
      <c r="G11" s="71"/>
      <c r="H11" s="35" t="s">
        <v>14</v>
      </c>
      <c r="I11" s="31">
        <v>31020</v>
      </c>
      <c r="J11" s="53">
        <v>182.14</v>
      </c>
      <c r="M11" s="48"/>
      <c r="N11" s="48"/>
      <c r="O11" s="48"/>
    </row>
    <row r="12" spans="1:15" s="15" customFormat="1" ht="14.25" customHeight="1" x14ac:dyDescent="0.2">
      <c r="A12" s="94"/>
      <c r="B12" s="35" t="s">
        <v>18</v>
      </c>
      <c r="C12" s="31">
        <v>48300</v>
      </c>
      <c r="D12" s="49">
        <v>193.4</v>
      </c>
      <c r="E12" s="53">
        <v>151.9</v>
      </c>
      <c r="G12" s="71"/>
      <c r="H12" s="35" t="s">
        <v>18</v>
      </c>
      <c r="I12" s="31">
        <v>48300</v>
      </c>
      <c r="J12" s="53">
        <v>173.22</v>
      </c>
      <c r="M12" s="48"/>
      <c r="N12" s="48"/>
      <c r="O12" s="48"/>
    </row>
    <row r="13" spans="1:15" s="15" customFormat="1" ht="14.25" customHeight="1" x14ac:dyDescent="0.2">
      <c r="A13" s="94"/>
      <c r="B13" s="35" t="s">
        <v>2</v>
      </c>
      <c r="C13" s="31">
        <v>28420</v>
      </c>
      <c r="D13" s="49">
        <v>185.71</v>
      </c>
      <c r="E13" s="53">
        <v>145.85</v>
      </c>
      <c r="G13" s="71"/>
      <c r="H13" s="35" t="s">
        <v>2</v>
      </c>
      <c r="I13" s="31">
        <v>28420</v>
      </c>
      <c r="J13" s="53">
        <v>167.79</v>
      </c>
      <c r="M13" s="48"/>
      <c r="N13" s="48"/>
      <c r="O13" s="48"/>
    </row>
    <row r="14" spans="1:15" s="15" customFormat="1" ht="14.25" customHeight="1" x14ac:dyDescent="0.2">
      <c r="A14" s="94"/>
      <c r="B14" s="35" t="s">
        <v>9</v>
      </c>
      <c r="C14" s="31">
        <v>42644</v>
      </c>
      <c r="D14" s="49">
        <v>213.3</v>
      </c>
      <c r="E14" s="53">
        <v>167.52</v>
      </c>
      <c r="G14" s="71"/>
      <c r="H14" s="35" t="s">
        <v>9</v>
      </c>
      <c r="I14" s="31">
        <v>42644</v>
      </c>
      <c r="J14" s="53">
        <v>187.27</v>
      </c>
      <c r="M14" s="48"/>
      <c r="N14" s="48"/>
      <c r="O14" s="48"/>
    </row>
    <row r="15" spans="1:15" s="15" customFormat="1" ht="14.25" customHeight="1" x14ac:dyDescent="0.2">
      <c r="A15" s="94"/>
      <c r="B15" s="35" t="s">
        <v>3</v>
      </c>
      <c r="C15" s="31">
        <v>14740</v>
      </c>
      <c r="D15" s="49">
        <v>208.64</v>
      </c>
      <c r="E15" s="53">
        <v>163.86</v>
      </c>
      <c r="G15" s="71"/>
      <c r="H15" s="35" t="s">
        <v>3</v>
      </c>
      <c r="I15" s="31">
        <v>14740</v>
      </c>
      <c r="J15" s="53">
        <v>183.98</v>
      </c>
      <c r="M15" s="48"/>
      <c r="N15" s="48"/>
      <c r="O15" s="48"/>
    </row>
    <row r="16" spans="1:15" s="15" customFormat="1" ht="14.25" customHeight="1" x14ac:dyDescent="0.2">
      <c r="A16" s="94"/>
      <c r="B16" s="35" t="s">
        <v>4</v>
      </c>
      <c r="C16" s="31">
        <v>45104</v>
      </c>
      <c r="D16" s="49">
        <v>219.25</v>
      </c>
      <c r="E16" s="53">
        <v>172.2</v>
      </c>
      <c r="G16" s="71"/>
      <c r="H16" s="35" t="s">
        <v>4</v>
      </c>
      <c r="I16" s="31">
        <v>45104</v>
      </c>
      <c r="J16" s="53">
        <v>191.47</v>
      </c>
      <c r="M16" s="48"/>
      <c r="N16" s="48"/>
      <c r="O16" s="48"/>
    </row>
    <row r="17" spans="1:15" s="15" customFormat="1" ht="14.25" customHeight="1" x14ac:dyDescent="0.2">
      <c r="A17" s="94"/>
      <c r="B17" s="35" t="s">
        <v>15</v>
      </c>
      <c r="C17" s="31">
        <v>34580</v>
      </c>
      <c r="D17" s="49">
        <v>184.05</v>
      </c>
      <c r="E17" s="53">
        <v>144.55000000000001</v>
      </c>
      <c r="G17" s="71"/>
      <c r="H17" s="35" t="s">
        <v>15</v>
      </c>
      <c r="I17" s="31">
        <v>34580</v>
      </c>
      <c r="J17" s="53">
        <v>166.62</v>
      </c>
      <c r="M17" s="48"/>
      <c r="N17" s="48"/>
      <c r="O17" s="48"/>
    </row>
    <row r="18" spans="1:15" s="15" customFormat="1" ht="14.25" customHeight="1" x14ac:dyDescent="0.2">
      <c r="A18" s="94"/>
      <c r="B18" s="35" t="s">
        <v>16</v>
      </c>
      <c r="C18" s="31">
        <v>38900</v>
      </c>
      <c r="D18" s="49">
        <v>222.13</v>
      </c>
      <c r="E18" s="53">
        <v>174.46</v>
      </c>
      <c r="G18" s="71"/>
      <c r="H18" s="35" t="s">
        <v>16</v>
      </c>
      <c r="I18" s="31">
        <v>38900</v>
      </c>
      <c r="J18" s="53">
        <v>193.51</v>
      </c>
      <c r="M18" s="48"/>
      <c r="N18" s="48"/>
      <c r="O18" s="48"/>
    </row>
    <row r="19" spans="1:15" s="15" customFormat="1" ht="14.25" customHeight="1" x14ac:dyDescent="0.2">
      <c r="A19" s="94"/>
      <c r="B19" s="35" t="s">
        <v>10</v>
      </c>
      <c r="C19" s="31">
        <v>42644</v>
      </c>
      <c r="D19" s="49">
        <v>213.3</v>
      </c>
      <c r="E19" s="53">
        <v>167.52</v>
      </c>
      <c r="G19" s="71"/>
      <c r="H19" s="35" t="s">
        <v>10</v>
      </c>
      <c r="I19" s="31">
        <v>42644</v>
      </c>
      <c r="J19" s="53">
        <v>187.27</v>
      </c>
      <c r="M19" s="48"/>
      <c r="N19" s="48"/>
      <c r="O19" s="48"/>
    </row>
    <row r="20" spans="1:15" s="15" customFormat="1" ht="14.25" customHeight="1" x14ac:dyDescent="0.2">
      <c r="A20" s="94"/>
      <c r="B20" s="35" t="s">
        <v>5</v>
      </c>
      <c r="C20" s="31">
        <v>44060</v>
      </c>
      <c r="D20" s="49">
        <v>210.01</v>
      </c>
      <c r="E20" s="53">
        <v>164.94</v>
      </c>
      <c r="G20" s="71"/>
      <c r="H20" s="35" t="s">
        <v>5</v>
      </c>
      <c r="I20" s="31">
        <v>44060</v>
      </c>
      <c r="J20" s="53">
        <v>184.95</v>
      </c>
      <c r="M20" s="48"/>
      <c r="N20" s="48"/>
      <c r="O20" s="48"/>
    </row>
    <row r="21" spans="1:15" s="15" customFormat="1" ht="14.25" customHeight="1" x14ac:dyDescent="0.2">
      <c r="A21" s="94"/>
      <c r="B21" s="35" t="s">
        <v>6</v>
      </c>
      <c r="C21" s="31">
        <v>36500</v>
      </c>
      <c r="D21" s="49">
        <v>215.51</v>
      </c>
      <c r="E21" s="53">
        <v>169.26</v>
      </c>
      <c r="G21" s="71"/>
      <c r="H21" s="35" t="s">
        <v>6</v>
      </c>
      <c r="I21" s="31">
        <v>36500</v>
      </c>
      <c r="J21" s="53">
        <v>188.83</v>
      </c>
      <c r="M21" s="48"/>
      <c r="N21" s="48"/>
      <c r="O21" s="48"/>
    </row>
    <row r="22" spans="1:15" s="15" customFormat="1" ht="14.25" customHeight="1" x14ac:dyDescent="0.2">
      <c r="A22" s="94"/>
      <c r="B22" s="35" t="s">
        <v>7</v>
      </c>
      <c r="C22" s="44">
        <v>13380</v>
      </c>
      <c r="D22" s="49">
        <v>233.01</v>
      </c>
      <c r="E22" s="53">
        <v>183</v>
      </c>
      <c r="G22" s="71"/>
      <c r="H22" s="35" t="s">
        <v>7</v>
      </c>
      <c r="I22" s="31">
        <v>13380</v>
      </c>
      <c r="J22" s="53">
        <v>201.19</v>
      </c>
      <c r="M22" s="48"/>
      <c r="N22" s="48"/>
      <c r="O22" s="48"/>
    </row>
    <row r="23" spans="1:15" s="15" customFormat="1" ht="14.25" customHeight="1" thickBot="1" x14ac:dyDescent="0.25">
      <c r="A23" s="95"/>
      <c r="B23" s="36" t="s">
        <v>8</v>
      </c>
      <c r="C23" s="33">
        <v>49420</v>
      </c>
      <c r="D23" s="55">
        <v>192.14</v>
      </c>
      <c r="E23" s="54">
        <v>150.91</v>
      </c>
      <c r="G23" s="72"/>
      <c r="H23" s="36" t="s">
        <v>8</v>
      </c>
      <c r="I23" s="33">
        <v>49420</v>
      </c>
      <c r="J23" s="54">
        <v>172.33</v>
      </c>
      <c r="M23" s="48"/>
      <c r="N23" s="48"/>
      <c r="O23" s="48"/>
    </row>
    <row r="24" spans="1:15" ht="14.25" customHeight="1" x14ac:dyDescent="0.2">
      <c r="A24" s="6"/>
      <c r="C24" s="8"/>
      <c r="F24" s="2"/>
      <c r="G24" s="10"/>
      <c r="H24" s="7"/>
      <c r="I24" s="8"/>
      <c r="J24" s="9"/>
    </row>
    <row r="25" spans="1:15" ht="14.25" customHeight="1" thickBot="1" x14ac:dyDescent="0.25">
      <c r="B25" s="11"/>
      <c r="C25" s="2"/>
      <c r="D25" s="2"/>
      <c r="E25" s="2"/>
      <c r="H25" s="11"/>
      <c r="I25" s="2"/>
      <c r="J25" s="12"/>
    </row>
    <row r="26" spans="1:15" ht="17.25" customHeight="1" thickBot="1" x14ac:dyDescent="0.25">
      <c r="A26" s="69" t="s">
        <v>27</v>
      </c>
      <c r="B26" s="70"/>
      <c r="C26" s="22" t="s">
        <v>11</v>
      </c>
      <c r="D26" s="26" t="s">
        <v>19</v>
      </c>
      <c r="E26" s="39"/>
      <c r="F26" s="4"/>
      <c r="G26" s="69" t="s">
        <v>28</v>
      </c>
      <c r="H26" s="70"/>
      <c r="I26" s="22" t="s">
        <v>11</v>
      </c>
      <c r="J26" s="26" t="s">
        <v>19</v>
      </c>
    </row>
    <row r="27" spans="1:15" ht="14.25" customHeight="1" x14ac:dyDescent="0.2">
      <c r="A27" s="65" t="s">
        <v>34</v>
      </c>
      <c r="B27" s="21" t="s">
        <v>21</v>
      </c>
      <c r="C27" s="29">
        <v>50</v>
      </c>
      <c r="D27" s="53">
        <v>42.48</v>
      </c>
      <c r="E27" s="40"/>
      <c r="F27" s="15"/>
      <c r="G27" s="65" t="s">
        <v>20</v>
      </c>
      <c r="H27" s="21" t="s">
        <v>21</v>
      </c>
      <c r="I27" s="29">
        <v>50</v>
      </c>
      <c r="J27" s="53">
        <v>774.2</v>
      </c>
      <c r="K27" s="47"/>
    </row>
    <row r="28" spans="1:15" ht="14.25" customHeight="1" x14ac:dyDescent="0.2">
      <c r="A28" s="67"/>
      <c r="B28" s="30" t="s">
        <v>13</v>
      </c>
      <c r="C28" s="31">
        <v>30300</v>
      </c>
      <c r="D28" s="53">
        <v>39.04</v>
      </c>
      <c r="E28" s="40"/>
      <c r="F28" s="15"/>
      <c r="G28" s="65"/>
      <c r="H28" s="30" t="s">
        <v>13</v>
      </c>
      <c r="I28" s="31">
        <v>30300</v>
      </c>
      <c r="J28" s="53">
        <v>715.47</v>
      </c>
      <c r="K28" s="47"/>
    </row>
    <row r="29" spans="1:15" ht="14.25" customHeight="1" x14ac:dyDescent="0.2">
      <c r="A29" s="67"/>
      <c r="B29" s="30" t="s">
        <v>0</v>
      </c>
      <c r="C29" s="31">
        <v>28420</v>
      </c>
      <c r="D29" s="53">
        <v>39.19</v>
      </c>
      <c r="E29" s="40"/>
      <c r="F29" s="15"/>
      <c r="G29" s="65"/>
      <c r="H29" s="30" t="s">
        <v>0</v>
      </c>
      <c r="I29" s="31">
        <v>28420</v>
      </c>
      <c r="J29" s="53">
        <v>718.13</v>
      </c>
      <c r="K29" s="47"/>
    </row>
    <row r="30" spans="1:15" ht="14.25" customHeight="1" x14ac:dyDescent="0.2">
      <c r="A30" s="67"/>
      <c r="B30" s="30" t="s">
        <v>17</v>
      </c>
      <c r="C30" s="31">
        <v>48300</v>
      </c>
      <c r="D30" s="53">
        <v>40.82</v>
      </c>
      <c r="E30" s="40"/>
      <c r="F30" s="15"/>
      <c r="G30" s="65"/>
      <c r="H30" s="30" t="s">
        <v>17</v>
      </c>
      <c r="I30" s="31">
        <v>48300</v>
      </c>
      <c r="J30" s="53">
        <v>745.79</v>
      </c>
      <c r="K30" s="47"/>
    </row>
    <row r="31" spans="1:15" ht="14.25" customHeight="1" x14ac:dyDescent="0.2">
      <c r="A31" s="67"/>
      <c r="B31" s="30" t="s">
        <v>1</v>
      </c>
      <c r="C31" s="31">
        <v>38900</v>
      </c>
      <c r="D31" s="53">
        <v>46.88</v>
      </c>
      <c r="E31" s="40"/>
      <c r="F31" s="15"/>
      <c r="G31" s="65"/>
      <c r="H31" s="30" t="s">
        <v>1</v>
      </c>
      <c r="I31" s="31">
        <v>38900</v>
      </c>
      <c r="J31" s="53">
        <v>849.02</v>
      </c>
      <c r="K31" s="47"/>
    </row>
    <row r="32" spans="1:15" ht="14.25" customHeight="1" x14ac:dyDescent="0.2">
      <c r="A32" s="67"/>
      <c r="B32" s="30" t="s">
        <v>14</v>
      </c>
      <c r="C32" s="31">
        <v>31020</v>
      </c>
      <c r="D32" s="53">
        <v>43.48</v>
      </c>
      <c r="E32" s="40"/>
      <c r="F32" s="15"/>
      <c r="G32" s="65"/>
      <c r="H32" s="30" t="s">
        <v>14</v>
      </c>
      <c r="I32" s="31">
        <v>31020</v>
      </c>
      <c r="J32" s="53">
        <v>791.19</v>
      </c>
      <c r="K32" s="47"/>
    </row>
    <row r="33" spans="1:11" ht="14.25" customHeight="1" x14ac:dyDescent="0.2">
      <c r="A33" s="67"/>
      <c r="B33" s="30" t="s">
        <v>18</v>
      </c>
      <c r="C33" s="31">
        <v>48300</v>
      </c>
      <c r="D33" s="53">
        <v>40.82</v>
      </c>
      <c r="E33" s="40"/>
      <c r="F33" s="15"/>
      <c r="G33" s="65"/>
      <c r="H33" s="30" t="s">
        <v>18</v>
      </c>
      <c r="I33" s="31">
        <v>48300</v>
      </c>
      <c r="J33" s="53">
        <v>745.79</v>
      </c>
      <c r="K33" s="47"/>
    </row>
    <row r="34" spans="1:11" ht="14.25" customHeight="1" x14ac:dyDescent="0.2">
      <c r="A34" s="67"/>
      <c r="B34" s="30" t="s">
        <v>2</v>
      </c>
      <c r="C34" s="31">
        <v>28420</v>
      </c>
      <c r="D34" s="53">
        <v>39.19</v>
      </c>
      <c r="E34" s="40"/>
      <c r="F34" s="15"/>
      <c r="G34" s="65"/>
      <c r="H34" s="30" t="s">
        <v>2</v>
      </c>
      <c r="I34" s="31">
        <v>28420</v>
      </c>
      <c r="J34" s="53">
        <v>718.13</v>
      </c>
      <c r="K34" s="47"/>
    </row>
    <row r="35" spans="1:11" ht="14.25" customHeight="1" x14ac:dyDescent="0.2">
      <c r="A35" s="67"/>
      <c r="B35" s="30" t="s">
        <v>9</v>
      </c>
      <c r="C35" s="31">
        <v>42644</v>
      </c>
      <c r="D35" s="53">
        <v>45.01</v>
      </c>
      <c r="E35" s="40"/>
      <c r="F35" s="15"/>
      <c r="G35" s="65"/>
      <c r="H35" s="30" t="s">
        <v>9</v>
      </c>
      <c r="I35" s="31">
        <v>42644</v>
      </c>
      <c r="J35" s="53">
        <v>817.27</v>
      </c>
      <c r="K35" s="47"/>
    </row>
    <row r="36" spans="1:11" ht="14.25" customHeight="1" x14ac:dyDescent="0.2">
      <c r="A36" s="67"/>
      <c r="B36" s="30" t="s">
        <v>3</v>
      </c>
      <c r="C36" s="31">
        <v>14740</v>
      </c>
      <c r="D36" s="53">
        <v>44.03</v>
      </c>
      <c r="E36" s="40"/>
      <c r="F36" s="15"/>
      <c r="G36" s="65"/>
      <c r="H36" s="30" t="s">
        <v>3</v>
      </c>
      <c r="I36" s="31">
        <v>14740</v>
      </c>
      <c r="J36" s="53">
        <v>800.52</v>
      </c>
      <c r="K36" s="47"/>
    </row>
    <row r="37" spans="1:11" ht="14.25" customHeight="1" x14ac:dyDescent="0.2">
      <c r="A37" s="67"/>
      <c r="B37" s="30" t="s">
        <v>4</v>
      </c>
      <c r="C37" s="31">
        <v>45104</v>
      </c>
      <c r="D37" s="53">
        <v>46.27</v>
      </c>
      <c r="E37" s="40"/>
      <c r="F37" s="15"/>
      <c r="G37" s="65"/>
      <c r="H37" s="30" t="s">
        <v>4</v>
      </c>
      <c r="I37" s="31">
        <v>45104</v>
      </c>
      <c r="J37" s="53">
        <v>838.64</v>
      </c>
      <c r="K37" s="47"/>
    </row>
    <row r="38" spans="1:11" ht="14.25" customHeight="1" x14ac:dyDescent="0.2">
      <c r="A38" s="67"/>
      <c r="B38" s="30" t="s">
        <v>15</v>
      </c>
      <c r="C38" s="31">
        <v>34580</v>
      </c>
      <c r="D38" s="53">
        <v>38.840000000000003</v>
      </c>
      <c r="E38" s="40"/>
      <c r="F38" s="15"/>
      <c r="G38" s="65"/>
      <c r="H38" s="30" t="s">
        <v>15</v>
      </c>
      <c r="I38" s="31">
        <v>34580</v>
      </c>
      <c r="J38" s="53">
        <v>712.18</v>
      </c>
      <c r="K38" s="47"/>
    </row>
    <row r="39" spans="1:11" ht="14.25" customHeight="1" x14ac:dyDescent="0.2">
      <c r="A39" s="67"/>
      <c r="B39" s="30" t="s">
        <v>16</v>
      </c>
      <c r="C39" s="31">
        <v>38900</v>
      </c>
      <c r="D39" s="53">
        <v>46.88</v>
      </c>
      <c r="E39" s="40"/>
      <c r="F39" s="15"/>
      <c r="G39" s="65"/>
      <c r="H39" s="30" t="s">
        <v>16</v>
      </c>
      <c r="I39" s="31">
        <v>38900</v>
      </c>
      <c r="J39" s="53">
        <v>849.02</v>
      </c>
      <c r="K39" s="47"/>
    </row>
    <row r="40" spans="1:11" ht="14.25" customHeight="1" x14ac:dyDescent="0.2">
      <c r="A40" s="67"/>
      <c r="B40" s="30" t="s">
        <v>10</v>
      </c>
      <c r="C40" s="31">
        <v>42644</v>
      </c>
      <c r="D40" s="53">
        <v>45.01</v>
      </c>
      <c r="E40" s="40"/>
      <c r="F40" s="15"/>
      <c r="G40" s="65"/>
      <c r="H40" s="30" t="s">
        <v>10</v>
      </c>
      <c r="I40" s="31">
        <v>42644</v>
      </c>
      <c r="J40" s="53">
        <v>817.27</v>
      </c>
      <c r="K40" s="47"/>
    </row>
    <row r="41" spans="1:11" ht="14.25" customHeight="1" x14ac:dyDescent="0.2">
      <c r="A41" s="67"/>
      <c r="B41" s="30" t="s">
        <v>5</v>
      </c>
      <c r="C41" s="31">
        <v>44060</v>
      </c>
      <c r="D41" s="53">
        <v>44.32</v>
      </c>
      <c r="E41" s="40"/>
      <c r="F41" s="15"/>
      <c r="G41" s="65"/>
      <c r="H41" s="30" t="s">
        <v>5</v>
      </c>
      <c r="I41" s="31">
        <v>44060</v>
      </c>
      <c r="J41" s="53">
        <v>805.47</v>
      </c>
      <c r="K41" s="47"/>
    </row>
    <row r="42" spans="1:11" ht="14.25" customHeight="1" x14ac:dyDescent="0.2">
      <c r="A42" s="67"/>
      <c r="B42" s="30" t="s">
        <v>6</v>
      </c>
      <c r="C42" s="31">
        <v>36500</v>
      </c>
      <c r="D42" s="53">
        <v>45.48</v>
      </c>
      <c r="E42" s="40"/>
      <c r="F42" s="15"/>
      <c r="G42" s="65"/>
      <c r="H42" s="30" t="s">
        <v>6</v>
      </c>
      <c r="I42" s="31">
        <v>36500</v>
      </c>
      <c r="J42" s="53">
        <v>825.22</v>
      </c>
      <c r="K42" s="47"/>
    </row>
    <row r="43" spans="1:11" ht="14.25" customHeight="1" x14ac:dyDescent="0.2">
      <c r="A43" s="67"/>
      <c r="B43" s="30" t="s">
        <v>7</v>
      </c>
      <c r="C43" s="31">
        <v>13380</v>
      </c>
      <c r="D43" s="53">
        <v>49.17</v>
      </c>
      <c r="E43" s="40"/>
      <c r="F43" s="15"/>
      <c r="G43" s="65"/>
      <c r="H43" s="30" t="s">
        <v>7</v>
      </c>
      <c r="I43" s="31">
        <v>13380</v>
      </c>
      <c r="J43" s="53">
        <v>888.1</v>
      </c>
      <c r="K43" s="47"/>
    </row>
    <row r="44" spans="1:11" ht="14.25" customHeight="1" thickBot="1" x14ac:dyDescent="0.25">
      <c r="A44" s="68"/>
      <c r="B44" s="32" t="s">
        <v>8</v>
      </c>
      <c r="C44" s="33">
        <v>49420</v>
      </c>
      <c r="D44" s="54">
        <v>40.549999999999997</v>
      </c>
      <c r="E44" s="40"/>
      <c r="F44" s="15"/>
      <c r="G44" s="66"/>
      <c r="H44" s="32" t="s">
        <v>8</v>
      </c>
      <c r="I44" s="33">
        <v>49420</v>
      </c>
      <c r="J44" s="54">
        <v>741.27</v>
      </c>
      <c r="K44" s="47"/>
    </row>
    <row r="45" spans="1:11" ht="14.25" customHeight="1" x14ac:dyDescent="0.2">
      <c r="D45" s="2"/>
      <c r="E45" s="2"/>
      <c r="F45" s="12"/>
    </row>
    <row r="46" spans="1:11" ht="14.25" customHeight="1" thickBot="1" x14ac:dyDescent="0.25">
      <c r="D46" s="2"/>
      <c r="E46" s="2"/>
      <c r="F46" s="12"/>
    </row>
    <row r="47" spans="1:11" ht="21" customHeight="1" x14ac:dyDescent="0.2">
      <c r="A47" s="90" t="s">
        <v>12</v>
      </c>
      <c r="B47" s="91"/>
      <c r="C47" s="91"/>
      <c r="D47" s="92"/>
      <c r="E47" s="41"/>
      <c r="F47" s="4"/>
      <c r="G47" s="81" t="s">
        <v>33</v>
      </c>
      <c r="H47" s="82"/>
      <c r="I47" s="82"/>
      <c r="J47" s="83"/>
    </row>
    <row r="48" spans="1:11" ht="19.5" customHeight="1" x14ac:dyDescent="0.2">
      <c r="A48" s="96" t="s">
        <v>26</v>
      </c>
      <c r="B48" s="97"/>
      <c r="C48" s="13" t="s">
        <v>11</v>
      </c>
      <c r="D48" s="50" t="s">
        <v>19</v>
      </c>
      <c r="E48" s="42"/>
      <c r="G48" s="84"/>
      <c r="H48" s="85"/>
      <c r="I48" s="28" t="s">
        <v>11</v>
      </c>
      <c r="J48" s="46" t="s">
        <v>32</v>
      </c>
    </row>
    <row r="49" spans="1:11" ht="14.25" customHeight="1" x14ac:dyDescent="0.2">
      <c r="A49" s="86" t="s">
        <v>12</v>
      </c>
      <c r="B49" s="5" t="s">
        <v>21</v>
      </c>
      <c r="C49" s="31">
        <v>50</v>
      </c>
      <c r="D49" s="51">
        <v>88.950699999999998</v>
      </c>
      <c r="E49" s="43"/>
      <c r="F49" s="15"/>
      <c r="G49" s="87"/>
      <c r="H49" s="35" t="s">
        <v>21</v>
      </c>
      <c r="I49" s="31">
        <v>50</v>
      </c>
      <c r="J49" s="34">
        <f>D27/4</f>
        <v>10.62</v>
      </c>
      <c r="K49" s="3"/>
    </row>
    <row r="50" spans="1:11" ht="14.25" customHeight="1" x14ac:dyDescent="0.2">
      <c r="A50" s="65"/>
      <c r="B50" s="35" t="s">
        <v>13</v>
      </c>
      <c r="C50" s="31">
        <v>30300</v>
      </c>
      <c r="D50" s="51">
        <v>88.95</v>
      </c>
      <c r="E50" s="43"/>
      <c r="F50" s="15"/>
      <c r="G50" s="88"/>
      <c r="H50" s="35" t="s">
        <v>13</v>
      </c>
      <c r="I50" s="31">
        <v>30300</v>
      </c>
      <c r="J50" s="34">
        <f t="shared" ref="J50:J66" si="0">D28/4</f>
        <v>9.76</v>
      </c>
      <c r="K50" s="3"/>
    </row>
    <row r="51" spans="1:11" ht="14.25" customHeight="1" x14ac:dyDescent="0.2">
      <c r="A51" s="65"/>
      <c r="B51" s="35" t="s">
        <v>0</v>
      </c>
      <c r="C51" s="31">
        <v>28420</v>
      </c>
      <c r="D51" s="51">
        <v>80.668700000000001</v>
      </c>
      <c r="E51" s="43"/>
      <c r="F51" s="15"/>
      <c r="G51" s="88"/>
      <c r="H51" s="35" t="s">
        <v>0</v>
      </c>
      <c r="I51" s="31">
        <v>28420</v>
      </c>
      <c r="J51" s="34">
        <f t="shared" si="0"/>
        <v>9.8000000000000007</v>
      </c>
      <c r="K51" s="3"/>
    </row>
    <row r="52" spans="1:11" ht="14.25" customHeight="1" x14ac:dyDescent="0.2">
      <c r="A52" s="65"/>
      <c r="B52" s="35" t="s">
        <v>17</v>
      </c>
      <c r="C52" s="31">
        <v>48300</v>
      </c>
      <c r="D52" s="51">
        <v>88.95</v>
      </c>
      <c r="E52" s="43"/>
      <c r="F52" s="15"/>
      <c r="G52" s="88"/>
      <c r="H52" s="35" t="s">
        <v>17</v>
      </c>
      <c r="I52" s="31">
        <v>48300</v>
      </c>
      <c r="J52" s="34">
        <f t="shared" si="0"/>
        <v>10.210000000000001</v>
      </c>
      <c r="K52" s="3"/>
    </row>
    <row r="53" spans="1:11" ht="14.25" customHeight="1" x14ac:dyDescent="0.2">
      <c r="A53" s="65"/>
      <c r="B53" s="35" t="s">
        <v>1</v>
      </c>
      <c r="C53" s="31">
        <v>38900</v>
      </c>
      <c r="D53" s="51">
        <v>83.991600000000005</v>
      </c>
      <c r="E53" s="43"/>
      <c r="F53" s="15"/>
      <c r="G53" s="88"/>
      <c r="H53" s="35" t="s">
        <v>1</v>
      </c>
      <c r="I53" s="31">
        <v>38900</v>
      </c>
      <c r="J53" s="34">
        <f t="shared" si="0"/>
        <v>11.72</v>
      </c>
      <c r="K53" s="3"/>
    </row>
    <row r="54" spans="1:11" ht="14.25" customHeight="1" x14ac:dyDescent="0.2">
      <c r="A54" s="65"/>
      <c r="B54" s="35" t="s">
        <v>14</v>
      </c>
      <c r="C54" s="31">
        <v>31020</v>
      </c>
      <c r="D54" s="51">
        <v>88.95</v>
      </c>
      <c r="E54" s="43"/>
      <c r="F54" s="15"/>
      <c r="G54" s="88"/>
      <c r="H54" s="35" t="s">
        <v>14</v>
      </c>
      <c r="I54" s="31">
        <v>31020</v>
      </c>
      <c r="J54" s="34">
        <f t="shared" si="0"/>
        <v>10.87</v>
      </c>
      <c r="K54" s="3"/>
    </row>
    <row r="55" spans="1:11" ht="14.25" customHeight="1" x14ac:dyDescent="0.2">
      <c r="A55" s="65"/>
      <c r="B55" s="35" t="s">
        <v>18</v>
      </c>
      <c r="C55" s="31">
        <v>48300</v>
      </c>
      <c r="D55" s="51">
        <v>88.95</v>
      </c>
      <c r="E55" s="43"/>
      <c r="F55" s="15"/>
      <c r="G55" s="88"/>
      <c r="H55" s="35" t="s">
        <v>18</v>
      </c>
      <c r="I55" s="31">
        <v>48300</v>
      </c>
      <c r="J55" s="34">
        <f t="shared" si="0"/>
        <v>10.210000000000001</v>
      </c>
      <c r="K55" s="3"/>
    </row>
    <row r="56" spans="1:11" ht="14.25" customHeight="1" x14ac:dyDescent="0.2">
      <c r="A56" s="65"/>
      <c r="B56" s="35" t="s">
        <v>2</v>
      </c>
      <c r="C56" s="31">
        <v>28420</v>
      </c>
      <c r="D56" s="51">
        <v>80.668700000000001</v>
      </c>
      <c r="E56" s="43"/>
      <c r="F56" s="15"/>
      <c r="G56" s="88"/>
      <c r="H56" s="35" t="s">
        <v>2</v>
      </c>
      <c r="I56" s="31">
        <v>28420</v>
      </c>
      <c r="J56" s="34">
        <f t="shared" si="0"/>
        <v>9.8000000000000007</v>
      </c>
      <c r="K56" s="3"/>
    </row>
    <row r="57" spans="1:11" ht="14.25" customHeight="1" x14ac:dyDescent="0.2">
      <c r="A57" s="65"/>
      <c r="B57" s="35" t="s">
        <v>9</v>
      </c>
      <c r="C57" s="31">
        <v>42644</v>
      </c>
      <c r="D57" s="51">
        <v>88.950699999999998</v>
      </c>
      <c r="E57" s="43"/>
      <c r="F57" s="15"/>
      <c r="G57" s="88"/>
      <c r="H57" s="35" t="s">
        <v>9</v>
      </c>
      <c r="I57" s="31">
        <v>42644</v>
      </c>
      <c r="J57" s="34">
        <f t="shared" si="0"/>
        <v>11.25</v>
      </c>
      <c r="K57" s="3"/>
    </row>
    <row r="58" spans="1:11" ht="14.25" customHeight="1" x14ac:dyDescent="0.2">
      <c r="A58" s="65"/>
      <c r="B58" s="35" t="s">
        <v>3</v>
      </c>
      <c r="C58" s="31">
        <v>14740</v>
      </c>
      <c r="D58" s="51">
        <v>77.9114</v>
      </c>
      <c r="E58" s="43"/>
      <c r="F58" s="15"/>
      <c r="G58" s="88"/>
      <c r="H58" s="35" t="s">
        <v>3</v>
      </c>
      <c r="I58" s="31">
        <v>14740</v>
      </c>
      <c r="J58" s="34">
        <f t="shared" si="0"/>
        <v>11.01</v>
      </c>
      <c r="K58" s="3"/>
    </row>
    <row r="59" spans="1:11" ht="14.25" customHeight="1" x14ac:dyDescent="0.2">
      <c r="A59" s="65"/>
      <c r="B59" s="35" t="s">
        <v>4</v>
      </c>
      <c r="C59" s="31">
        <v>45104</v>
      </c>
      <c r="D59" s="51">
        <v>77.9114</v>
      </c>
      <c r="E59" s="43"/>
      <c r="F59" s="15"/>
      <c r="G59" s="88"/>
      <c r="H59" s="35" t="s">
        <v>4</v>
      </c>
      <c r="I59" s="31">
        <v>45104</v>
      </c>
      <c r="J59" s="34">
        <f t="shared" si="0"/>
        <v>11.57</v>
      </c>
      <c r="K59" s="3"/>
    </row>
    <row r="60" spans="1:11" ht="14.25" customHeight="1" x14ac:dyDescent="0.2">
      <c r="A60" s="65"/>
      <c r="B60" s="35" t="s">
        <v>15</v>
      </c>
      <c r="C60" s="31">
        <v>34580</v>
      </c>
      <c r="D60" s="51">
        <v>88.95</v>
      </c>
      <c r="E60" s="43"/>
      <c r="F60" s="15"/>
      <c r="G60" s="88"/>
      <c r="H60" s="35" t="s">
        <v>15</v>
      </c>
      <c r="I60" s="31">
        <v>34580</v>
      </c>
      <c r="J60" s="34">
        <f t="shared" si="0"/>
        <v>9.7100000000000009</v>
      </c>
      <c r="K60" s="3"/>
    </row>
    <row r="61" spans="1:11" ht="14.25" customHeight="1" x14ac:dyDescent="0.2">
      <c r="A61" s="65"/>
      <c r="B61" s="35" t="s">
        <v>16</v>
      </c>
      <c r="C61" s="31">
        <v>38900</v>
      </c>
      <c r="D61" s="51">
        <v>88.95</v>
      </c>
      <c r="E61" s="43"/>
      <c r="F61" s="15"/>
      <c r="G61" s="88"/>
      <c r="H61" s="35" t="s">
        <v>16</v>
      </c>
      <c r="I61" s="31">
        <v>38900</v>
      </c>
      <c r="J61" s="34">
        <f t="shared" si="0"/>
        <v>11.72</v>
      </c>
      <c r="K61" s="3"/>
    </row>
    <row r="62" spans="1:11" ht="14.25" customHeight="1" x14ac:dyDescent="0.2">
      <c r="A62" s="65"/>
      <c r="B62" s="35" t="s">
        <v>10</v>
      </c>
      <c r="C62" s="31">
        <v>42644</v>
      </c>
      <c r="D62" s="51">
        <v>88.950699999999998</v>
      </c>
      <c r="E62" s="43"/>
      <c r="F62" s="15"/>
      <c r="G62" s="88"/>
      <c r="H62" s="35" t="s">
        <v>10</v>
      </c>
      <c r="I62" s="31">
        <v>42644</v>
      </c>
      <c r="J62" s="34">
        <f t="shared" si="0"/>
        <v>11.25</v>
      </c>
      <c r="K62" s="3"/>
    </row>
    <row r="63" spans="1:11" ht="14.25" customHeight="1" x14ac:dyDescent="0.2">
      <c r="A63" s="65"/>
      <c r="B63" s="35" t="s">
        <v>5</v>
      </c>
      <c r="C63" s="31">
        <v>44060</v>
      </c>
      <c r="D63" s="51">
        <v>88.274000000000001</v>
      </c>
      <c r="E63" s="43"/>
      <c r="F63" s="15"/>
      <c r="G63" s="88"/>
      <c r="H63" s="35" t="s">
        <v>5</v>
      </c>
      <c r="I63" s="31">
        <v>44060</v>
      </c>
      <c r="J63" s="34">
        <f t="shared" si="0"/>
        <v>11.08</v>
      </c>
      <c r="K63" s="3"/>
    </row>
    <row r="64" spans="1:11" ht="14.25" customHeight="1" x14ac:dyDescent="0.2">
      <c r="A64" s="65"/>
      <c r="B64" s="35" t="s">
        <v>6</v>
      </c>
      <c r="C64" s="31">
        <v>36500</v>
      </c>
      <c r="D64" s="51">
        <v>83.991599999999991</v>
      </c>
      <c r="E64" s="43"/>
      <c r="F64" s="15"/>
      <c r="G64" s="88"/>
      <c r="H64" s="35" t="s">
        <v>6</v>
      </c>
      <c r="I64" s="31">
        <v>36500</v>
      </c>
      <c r="J64" s="34">
        <f t="shared" si="0"/>
        <v>11.37</v>
      </c>
      <c r="K64" s="3"/>
    </row>
    <row r="65" spans="1:11" ht="14.25" customHeight="1" x14ac:dyDescent="0.2">
      <c r="A65" s="65"/>
      <c r="B65" s="35" t="s">
        <v>7</v>
      </c>
      <c r="C65" s="31">
        <v>13380</v>
      </c>
      <c r="D65" s="51">
        <v>88.274000000000001</v>
      </c>
      <c r="E65" s="43"/>
      <c r="F65" s="15"/>
      <c r="G65" s="88"/>
      <c r="H65" s="35" t="s">
        <v>7</v>
      </c>
      <c r="I65" s="31">
        <v>13380</v>
      </c>
      <c r="J65" s="34">
        <f t="shared" si="0"/>
        <v>12.29</v>
      </c>
      <c r="K65" s="3"/>
    </row>
    <row r="66" spans="1:11" ht="14.25" customHeight="1" thickBot="1" x14ac:dyDescent="0.25">
      <c r="A66" s="66"/>
      <c r="B66" s="36" t="s">
        <v>8</v>
      </c>
      <c r="C66" s="33">
        <v>49420</v>
      </c>
      <c r="D66" s="52">
        <v>80.668700000000001</v>
      </c>
      <c r="E66" s="43"/>
      <c r="F66" s="15"/>
      <c r="G66" s="89"/>
      <c r="H66" s="36" t="s">
        <v>8</v>
      </c>
      <c r="I66" s="33">
        <v>49420</v>
      </c>
      <c r="J66" s="37">
        <f t="shared" si="0"/>
        <v>10.14</v>
      </c>
      <c r="K66" s="3"/>
    </row>
    <row r="67" spans="1:11" ht="13.5" thickBot="1" x14ac:dyDescent="0.25">
      <c r="A67" s="14"/>
      <c r="B67" s="15"/>
      <c r="C67" s="16"/>
      <c r="D67" s="17"/>
      <c r="E67" s="17"/>
      <c r="F67" s="16"/>
      <c r="G67" s="16"/>
      <c r="H67" s="15"/>
      <c r="I67" s="15"/>
    </row>
    <row r="68" spans="1:11" ht="18" x14ac:dyDescent="0.2">
      <c r="A68" s="77" t="s">
        <v>24</v>
      </c>
      <c r="B68" s="78"/>
      <c r="C68" s="79"/>
      <c r="F68" s="16"/>
      <c r="G68" s="16"/>
      <c r="H68" s="15"/>
      <c r="I68" s="15"/>
    </row>
    <row r="69" spans="1:11" ht="18" x14ac:dyDescent="0.25">
      <c r="A69" s="73" t="s">
        <v>25</v>
      </c>
      <c r="B69" s="74"/>
      <c r="C69" s="38" t="s">
        <v>19</v>
      </c>
      <c r="F69" s="2"/>
      <c r="G69" s="18"/>
    </row>
    <row r="70" spans="1:11" ht="13.5" thickBot="1" x14ac:dyDescent="0.25">
      <c r="A70" s="75" t="s">
        <v>31</v>
      </c>
      <c r="B70" s="76"/>
      <c r="C70" s="45">
        <v>204.2</v>
      </c>
    </row>
    <row r="71" spans="1:11" ht="13.5" thickBot="1" x14ac:dyDescent="0.25"/>
    <row r="72" spans="1:11" x14ac:dyDescent="0.2">
      <c r="A72" s="56" t="s">
        <v>22</v>
      </c>
      <c r="B72" s="57"/>
      <c r="C72" s="57"/>
      <c r="D72" s="58"/>
      <c r="E72" s="27"/>
    </row>
    <row r="73" spans="1:11" x14ac:dyDescent="0.2">
      <c r="A73" s="59"/>
      <c r="B73" s="60"/>
      <c r="C73" s="60"/>
      <c r="D73" s="61"/>
      <c r="E73" s="27"/>
    </row>
    <row r="74" spans="1:11" x14ac:dyDescent="0.2">
      <c r="A74" s="59"/>
      <c r="B74" s="60"/>
      <c r="C74" s="60"/>
      <c r="D74" s="61"/>
      <c r="E74" s="27"/>
    </row>
    <row r="75" spans="1:11" ht="16.899999999999999" customHeight="1" thickBot="1" x14ac:dyDescent="0.25">
      <c r="A75" s="62"/>
      <c r="B75" s="63"/>
      <c r="C75" s="63"/>
      <c r="D75" s="64"/>
      <c r="E75" s="27"/>
    </row>
  </sheetData>
  <mergeCells count="21">
    <mergeCell ref="A1:J1"/>
    <mergeCell ref="A2:J2"/>
    <mergeCell ref="G47:J47"/>
    <mergeCell ref="G48:H48"/>
    <mergeCell ref="A49:A66"/>
    <mergeCell ref="G5:H5"/>
    <mergeCell ref="G49:G66"/>
    <mergeCell ref="A26:B26"/>
    <mergeCell ref="A47:D47"/>
    <mergeCell ref="A3:J3"/>
    <mergeCell ref="A5:B5"/>
    <mergeCell ref="A6:A23"/>
    <mergeCell ref="A48:B48"/>
    <mergeCell ref="A72:D75"/>
    <mergeCell ref="G27:G44"/>
    <mergeCell ref="A27:A44"/>
    <mergeCell ref="G26:H26"/>
    <mergeCell ref="G6:G23"/>
    <mergeCell ref="A69:B69"/>
    <mergeCell ref="A70:B70"/>
    <mergeCell ref="A68:C68"/>
  </mergeCells>
  <phoneticPr fontId="11" type="noConversion"/>
  <pageMargins left="0.75" right="0.75" top="1" bottom="1" header="0.5" footer="0.5"/>
  <pageSetup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F9E74822F7E64B91880914463553A9" ma:contentTypeVersion="2" ma:contentTypeDescription="Create a new document." ma:contentTypeScope="" ma:versionID="7d28cad83886b5dedce51a1c7aede69b">
  <xsd:schema xmlns:xsd="http://www.w3.org/2001/XMLSchema" xmlns:xs="http://www.w3.org/2001/XMLSchema" xmlns:p="http://schemas.microsoft.com/office/2006/metadata/properties" xmlns:ns1="http://schemas.microsoft.com/sharepoint/v3" xmlns:ns2="d874906e-fd1b-4243-af6f-358b9953fce7" targetNamespace="http://schemas.microsoft.com/office/2006/metadata/properties" ma:root="true" ma:fieldsID="cfc0419533eed427199a5cccc717d031" ns1:_="" ns2:_="">
    <xsd:import namespace="http://schemas.microsoft.com/sharepoint/v3"/>
    <xsd:import namespace="d874906e-fd1b-4243-af6f-358b9953fce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4906e-fd1b-4243-af6f-358b9953fce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E7AD2-8B42-4206-AB1D-B83BAFDE11A1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d874906e-fd1b-4243-af6f-358b9953fce7"/>
  </ds:schemaRefs>
</ds:datastoreItem>
</file>

<file path=customXml/itemProps2.xml><?xml version="1.0" encoding="utf-8"?>
<ds:datastoreItem xmlns:ds="http://schemas.openxmlformats.org/officeDocument/2006/customXml" ds:itemID="{E6F8266B-091A-4EBC-B9F6-1044194581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77CBA2E-E976-4914-B8A5-7C01F13A18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F55848E-A06E-4091-A2E6-21194A95D85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E6141FF-1E90-4A52-B002-903339F96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74906e-fd1b-4243-af6f-358b9953f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Hospice Rates</vt:lpstr>
      <vt:lpstr>'Hospice Rates'!Print_Titles</vt:lpstr>
    </vt:vector>
  </TitlesOfParts>
  <Company>State of Washington, 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Hospice Fee Schedule Oct 2017</dc:title>
  <dc:creator>Robin Brake</dc:creator>
  <cp:lastModifiedBy>Slakey, Stefanie  (HCA)</cp:lastModifiedBy>
  <cp:lastPrinted>2016-05-20T16:06:24Z</cp:lastPrinted>
  <dcterms:created xsi:type="dcterms:W3CDTF">2008-11-10T18:55:45Z</dcterms:created>
  <dcterms:modified xsi:type="dcterms:W3CDTF">2017-10-02T19:12:59Z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A4HNCWTYY7X4-158-913</vt:lpwstr>
  </property>
  <property fmtid="{D5CDD505-2E9C-101B-9397-08002B2CF9AE}" pid="3" name="_dlc_DocIdItemGuid">
    <vt:lpwstr>4fa5bf9a-0e74-4143-a18a-0dadbb6205cb</vt:lpwstr>
  </property>
  <property fmtid="{D5CDD505-2E9C-101B-9397-08002B2CF9AE}" pid="4" name="_dlc_DocIdUrl">
    <vt:lpwstr>http://admin.hca.wa.gov/medicaid/rbrvs/_layouts/DocIdRedir.aspx?ID=A4HNCWTYY7X4-158-913, A4HNCWTYY7X4-158-913</vt:lpwstr>
  </property>
</Properties>
</file>