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Primary care\Template\"/>
    </mc:Choice>
  </mc:AlternateContent>
  <bookViews>
    <workbookView xWindow="0" yWindow="0" windowWidth="18230" windowHeight="5800" tabRatio="426"/>
  </bookViews>
  <sheets>
    <sheet name="Cover Sheet" sheetId="1" r:id="rId1"/>
    <sheet name="Overview and Directions" sheetId="6" r:id="rId2"/>
    <sheet name="COMPLETE ME" sheetId="8" r:id="rId3"/>
    <sheet name="TAB 1" sheetId="13" r:id="rId4"/>
    <sheet name="TAB 2" sheetId="15" r:id="rId5"/>
    <sheet name="TAB 3" sheetId="14" r:id="rId6"/>
    <sheet name="TAB 4" sheetId="16" r:id="rId7"/>
    <sheet name="Non-Claims Based definitions" sheetId="17" r:id="rId8"/>
    <sheet name="LAN Categories" sheetId="20" r:id="rId9"/>
    <sheet name="Well &amp; Sick visits def" sheetId="18" r:id="rId10"/>
    <sheet name="Sheet1" sheetId="19" state="hidden" r:id="rId11"/>
  </sheets>
  <definedNames>
    <definedName name="_AMO_UniqueIdentifier" hidden="1">"'351a5a33-4949-45da-bdd0-0040fff52dd5'"</definedName>
    <definedName name="_xlnm.Print_Area" localSheetId="1">'Overview and Directions'!$A$1:$C$21</definedName>
  </definedNames>
  <calcPr calcId="162913"/>
</workbook>
</file>

<file path=xl/calcChain.xml><?xml version="1.0" encoding="utf-8"?>
<calcChain xmlns="http://schemas.openxmlformats.org/spreadsheetml/2006/main">
  <c r="E10" i="8" l="1"/>
  <c r="F10" i="8"/>
  <c r="F11" i="8" s="1"/>
  <c r="G10" i="8"/>
  <c r="G11" i="8" s="1"/>
  <c r="H10" i="8"/>
  <c r="E6" i="8"/>
  <c r="E11" i="8" s="1"/>
  <c r="F6" i="8"/>
  <c r="G6" i="8"/>
  <c r="H6" i="8"/>
  <c r="H11" i="8" s="1"/>
  <c r="E16" i="8"/>
  <c r="E18" i="8" s="1"/>
  <c r="F16" i="8"/>
  <c r="F18" i="8" s="1"/>
  <c r="G16" i="8"/>
  <c r="G18" i="8" s="1"/>
  <c r="H16" i="8"/>
  <c r="H18" i="8" s="1"/>
  <c r="F12" i="8" l="1"/>
  <c r="E12" i="8"/>
  <c r="H12" i="8"/>
  <c r="G12" i="8"/>
</calcChain>
</file>

<file path=xl/sharedStrings.xml><?xml version="1.0" encoding="utf-8"?>
<sst xmlns="http://schemas.openxmlformats.org/spreadsheetml/2006/main" count="2823" uniqueCount="768">
  <si>
    <t xml:space="preserve">Notes: </t>
  </si>
  <si>
    <t>Rx Total</t>
  </si>
  <si>
    <t>Number of Visits</t>
  </si>
  <si>
    <t>Payment for CPT Codes: Sick Visits</t>
  </si>
  <si>
    <t xml:space="preserve">Payment for CPT Codes: Well Visits </t>
  </si>
  <si>
    <t>Reporting Period</t>
  </si>
  <si>
    <t>CY 2019</t>
  </si>
  <si>
    <t>WA Primary Care Payments</t>
  </si>
  <si>
    <t>Reporting Carrier and Plan:</t>
  </si>
  <si>
    <t>SPECIALTY_CODE</t>
  </si>
  <si>
    <t>SPECIALTY_DEFINITION</t>
  </si>
  <si>
    <t>SPECIALTY_CATEGORY</t>
  </si>
  <si>
    <t>SPECIALTY_DESC</t>
  </si>
  <si>
    <t>TAXONOMY_PROVIDER_TYPE</t>
  </si>
  <si>
    <t>TAXONOMY_SPECIALIZATION_AREA</t>
  </si>
  <si>
    <t>TAXONOMY_GENERAL_TYPE</t>
  </si>
  <si>
    <t>ACTIVE_FLAG</t>
  </si>
  <si>
    <t>364SA2200X</t>
  </si>
  <si>
    <t>Narrow</t>
  </si>
  <si>
    <t>Clinical Nurse Specialist - primary care subspecialty</t>
  </si>
  <si>
    <t>Clinical Nurse Specialist</t>
  </si>
  <si>
    <t>Physician Assistants &amp; Advanced Practice Nursing Providers</t>
  </si>
  <si>
    <t>Adult Health</t>
  </si>
  <si>
    <t>Individual or Groups (of Individuals)</t>
  </si>
  <si>
    <t>Y</t>
  </si>
  <si>
    <t>364SF0001X</t>
  </si>
  <si>
    <t>Family Health</t>
  </si>
  <si>
    <t>364SG0600X</t>
  </si>
  <si>
    <t>Gerontology</t>
  </si>
  <si>
    <t>364SP0200X</t>
  </si>
  <si>
    <t>Pediatrics</t>
  </si>
  <si>
    <t>207Q00000X</t>
  </si>
  <si>
    <t>Family Medicine - Primary Care</t>
  </si>
  <si>
    <t>Family Medicine</t>
  </si>
  <si>
    <t>Allopathic &amp; Osteopathic Physicians</t>
  </si>
  <si>
    <t>207QA0000X</t>
  </si>
  <si>
    <t>Adolescent Medicine</t>
  </si>
  <si>
    <t>207QA0505X</t>
  </si>
  <si>
    <t>Adult Medicine</t>
  </si>
  <si>
    <t>207QG0300X</t>
  </si>
  <si>
    <t>Geriatric Medicine</t>
  </si>
  <si>
    <t>261QF0400X</t>
  </si>
  <si>
    <t>FQHC AHC Facility Taxonomy</t>
  </si>
  <si>
    <t>Clinic/Center</t>
  </si>
  <si>
    <t>Ambulatory Health Care Facilities</t>
  </si>
  <si>
    <t>Federally Qualified Health Center (FQHC)</t>
  </si>
  <si>
    <t>Non-individual</t>
  </si>
  <si>
    <t>208D00000X</t>
  </si>
  <si>
    <t>General Practice</t>
  </si>
  <si>
    <t>207R00000X</t>
  </si>
  <si>
    <t>Internal Medicine - Primary Care</t>
  </si>
  <si>
    <t>Internal Medicine</t>
  </si>
  <si>
    <t>207RG0300X</t>
  </si>
  <si>
    <t>175F00000X</t>
  </si>
  <si>
    <t>Naturopath</t>
  </si>
  <si>
    <t>Other Service Providers</t>
  </si>
  <si>
    <t>364S00000X</t>
  </si>
  <si>
    <t>Nurse Practitioners - clinicial nurse specialist</t>
  </si>
  <si>
    <t>363L00000X</t>
  </si>
  <si>
    <t>Nurse Practitioners - no subspecialty</t>
  </si>
  <si>
    <t>Nurse Practitioner</t>
  </si>
  <si>
    <t>363LA2200X</t>
  </si>
  <si>
    <t>Nurse Practitioners - primary care subspecialty</t>
  </si>
  <si>
    <t>363LF0000X</t>
  </si>
  <si>
    <t>Family</t>
  </si>
  <si>
    <t>363LG0600X</t>
  </si>
  <si>
    <t>363LP0200X</t>
  </si>
  <si>
    <t>363LP2300X</t>
  </si>
  <si>
    <t>Primary Care</t>
  </si>
  <si>
    <t>363LW0102X</t>
  </si>
  <si>
    <t>Nurse Practitioners - women's health</t>
  </si>
  <si>
    <t>Women's Health</t>
  </si>
  <si>
    <t>208000000X</t>
  </si>
  <si>
    <t>Pediatrics - Primary Care</t>
  </si>
  <si>
    <t>2080A0000X</t>
  </si>
  <si>
    <t>363A00000X</t>
  </si>
  <si>
    <t>Physician Assistant - no subspecialty</t>
  </si>
  <si>
    <t>Physician Assistant</t>
  </si>
  <si>
    <t>2083P0500X</t>
  </si>
  <si>
    <t>Preventive Medicine</t>
  </si>
  <si>
    <t>Preventive Medicine/Occupational Environmental Medicine</t>
  </si>
  <si>
    <t>261QP2300X</t>
  </si>
  <si>
    <t>Primary Care AHC Facility Taxonomy</t>
  </si>
  <si>
    <t>163W00000X</t>
  </si>
  <si>
    <t>Registered Nurse - no subspecialty</t>
  </si>
  <si>
    <t>Registered Nurse</t>
  </si>
  <si>
    <t>Nursing Service Providers</t>
  </si>
  <si>
    <t>163WG0000X</t>
  </si>
  <si>
    <t>Registered Nurse - primary care subspecialty</t>
  </si>
  <si>
    <t>163WG0600X</t>
  </si>
  <si>
    <t>163WP0200X</t>
  </si>
  <si>
    <t>261QR1300X</t>
  </si>
  <si>
    <t>RHC AHC Facility Taxonomy</t>
  </si>
  <si>
    <t>Rural Health</t>
  </si>
  <si>
    <t>364SP0807X</t>
  </si>
  <si>
    <t>Broad</t>
  </si>
  <si>
    <t>Clinical Nurse Specialist - behavioral health</t>
  </si>
  <si>
    <t>Psychiatric/Mental Health, Child &amp; Adolescent</t>
  </si>
  <si>
    <t>364SP0808X</t>
  </si>
  <si>
    <t>Psychiatric/Mental Health</t>
  </si>
  <si>
    <t>364SP0809X</t>
  </si>
  <si>
    <t>Psychiatric/Mental Health, Adult</t>
  </si>
  <si>
    <t>364SP0810X</t>
  </si>
  <si>
    <t>Psychiatric/Mental Health, Child &amp; Family</t>
  </si>
  <si>
    <t>364SP0811X</t>
  </si>
  <si>
    <t>Psychiatric/Mental Health, Chronically Ill</t>
  </si>
  <si>
    <t>364SP0812X</t>
  </si>
  <si>
    <t>Psychiatric/Mental Health, Community</t>
  </si>
  <si>
    <t>364SP0813X</t>
  </si>
  <si>
    <t>Psychiatric/Mental Health, Geropsychiatric</t>
  </si>
  <si>
    <t>364SA2100X</t>
  </si>
  <si>
    <t>Clinical Nurse Specialist - medical subspecialty</t>
  </si>
  <si>
    <t>Acute Care</t>
  </si>
  <si>
    <t>364SC0200X</t>
  </si>
  <si>
    <t>Critical Care Medicine</t>
  </si>
  <si>
    <t>364SC1501X</t>
  </si>
  <si>
    <t>Community Health/Public Health</t>
  </si>
  <si>
    <t>364SC2300X</t>
  </si>
  <si>
    <t>Chronic Care</t>
  </si>
  <si>
    <t>364SE0003X</t>
  </si>
  <si>
    <t>Emergency</t>
  </si>
  <si>
    <t>364SE1400X</t>
  </si>
  <si>
    <t>Ethics</t>
  </si>
  <si>
    <t>364SH0200X</t>
  </si>
  <si>
    <t>Home Health</t>
  </si>
  <si>
    <t>364SH1100X</t>
  </si>
  <si>
    <t>Holistic</t>
  </si>
  <si>
    <t>364SI0800X</t>
  </si>
  <si>
    <t>Informatics</t>
  </si>
  <si>
    <t>364SL0600X</t>
  </si>
  <si>
    <t>Long-Term Care</t>
  </si>
  <si>
    <t>364SM0705X</t>
  </si>
  <si>
    <t>Medical-Surgical</t>
  </si>
  <si>
    <t>364SN0000X</t>
  </si>
  <si>
    <t>Neonatal</t>
  </si>
  <si>
    <t>364SN0800X</t>
  </si>
  <si>
    <t>Neuroscience</t>
  </si>
  <si>
    <t>364SP1700X</t>
  </si>
  <si>
    <t>Perinatal</t>
  </si>
  <si>
    <t>364SP2800X</t>
  </si>
  <si>
    <t>Perioperative</t>
  </si>
  <si>
    <t>364SR0400X</t>
  </si>
  <si>
    <t>Rehabilitation</t>
  </si>
  <si>
    <t>364SS0200X</t>
  </si>
  <si>
    <t>School</t>
  </si>
  <si>
    <t>364ST0500X</t>
  </si>
  <si>
    <t>Transplantation</t>
  </si>
  <si>
    <t>364SX0106X</t>
  </si>
  <si>
    <t>Occupational Health</t>
  </si>
  <si>
    <t>364SX0200X</t>
  </si>
  <si>
    <t>Oncology</t>
  </si>
  <si>
    <t>364SX0204X</t>
  </si>
  <si>
    <t>Oncology, Pediatrics</t>
  </si>
  <si>
    <t>364SW0102X</t>
  </si>
  <si>
    <t>Clinical Nurse Specialist - women's health</t>
  </si>
  <si>
    <t>207QB0002X</t>
  </si>
  <si>
    <t>Family Medicine - medical subspecialty</t>
  </si>
  <si>
    <t>Bariatric Medicine</t>
  </si>
  <si>
    <t>207QH0002X</t>
  </si>
  <si>
    <t>Hospice and Palliative Medicine</t>
  </si>
  <si>
    <t>207QS0010X</t>
  </si>
  <si>
    <t>Sports Medicine</t>
  </si>
  <si>
    <t>207QS1201X</t>
  </si>
  <si>
    <t>Sleep Medicine</t>
  </si>
  <si>
    <t>175L00000X</t>
  </si>
  <si>
    <t>Homeopathic</t>
  </si>
  <si>
    <t>Homeopath</t>
  </si>
  <si>
    <t>176B00000X</t>
  </si>
  <si>
    <t>Midwife</t>
  </si>
  <si>
    <t>367A00000X</t>
  </si>
  <si>
    <t>Advanced Practice Midwife</t>
  </si>
  <si>
    <t>363LA2100X</t>
  </si>
  <si>
    <t>Nurse Practitioner - medical subspecialty</t>
  </si>
  <si>
    <t>363LC0200X</t>
  </si>
  <si>
    <t>363LC1500X</t>
  </si>
  <si>
    <t>Community Health</t>
  </si>
  <si>
    <t>363LN0000X</t>
  </si>
  <si>
    <t>363LN0005X</t>
  </si>
  <si>
    <t>Neonatal, Critical Care</t>
  </si>
  <si>
    <t>363LP0222X</t>
  </si>
  <si>
    <t>Pediatrics, Critical Care</t>
  </si>
  <si>
    <t>363LP1700X</t>
  </si>
  <si>
    <t>363LS0200X</t>
  </si>
  <si>
    <t>363LX0106X</t>
  </si>
  <si>
    <t>363LP0808X</t>
  </si>
  <si>
    <t>Nurse Practitioners - behavioral health</t>
  </si>
  <si>
    <t>363LX0001X</t>
  </si>
  <si>
    <t>Nurse Practitioners - obstetrics and gynecology</t>
  </si>
  <si>
    <t>Obstetrics &amp; Gynecology</t>
  </si>
  <si>
    <t>207V00000X</t>
  </si>
  <si>
    <t>OB/GYN</t>
  </si>
  <si>
    <t>207VG0400X</t>
  </si>
  <si>
    <t>Gynecology</t>
  </si>
  <si>
    <t>101Y00000X</t>
  </si>
  <si>
    <t>Other Behavioral Health Providers</t>
  </si>
  <si>
    <t>Counselor</t>
  </si>
  <si>
    <t>Behavioral Health &amp; Social Service Providers</t>
  </si>
  <si>
    <t>101YA0400X</t>
  </si>
  <si>
    <t>Addiction (Substance Use Disorder)</t>
  </si>
  <si>
    <t>101YM0800X</t>
  </si>
  <si>
    <t>Mental Health</t>
  </si>
  <si>
    <t>101YP1600X</t>
  </si>
  <si>
    <t>Pastoral</t>
  </si>
  <si>
    <t>101YP2500X</t>
  </si>
  <si>
    <t>Professional</t>
  </si>
  <si>
    <t>101YS0200X</t>
  </si>
  <si>
    <t>102L00000X</t>
  </si>
  <si>
    <t>Psychoanalyst</t>
  </si>
  <si>
    <t>103G00000X</t>
  </si>
  <si>
    <t>Clinical Neuropsychologist</t>
  </si>
  <si>
    <t>103K00000X</t>
  </si>
  <si>
    <t>Behavioral Analyst</t>
  </si>
  <si>
    <t>103T00000X</t>
  </si>
  <si>
    <t>Psychologist</t>
  </si>
  <si>
    <t>103TA0400X</t>
  </si>
  <si>
    <t>103TA0700X</t>
  </si>
  <si>
    <t>Adult Development &amp; Aging</t>
  </si>
  <si>
    <t>103TB0200X</t>
  </si>
  <si>
    <t>Cognitive &amp; Behavioral</t>
  </si>
  <si>
    <t>103TC0700X</t>
  </si>
  <si>
    <t>Clinical</t>
  </si>
  <si>
    <t>103TC1900X</t>
  </si>
  <si>
    <t>Counseling</t>
  </si>
  <si>
    <t>103TC2200X</t>
  </si>
  <si>
    <t>Clinical Child &amp; Adolescent</t>
  </si>
  <si>
    <t>103TE1000X</t>
  </si>
  <si>
    <t>Educational</t>
  </si>
  <si>
    <t>103TE1100X</t>
  </si>
  <si>
    <t>Exercise &amp; Sports</t>
  </si>
  <si>
    <t>103TF0000X</t>
  </si>
  <si>
    <t>103TF0200X</t>
  </si>
  <si>
    <t>Forensic</t>
  </si>
  <si>
    <t>103TH0004X</t>
  </si>
  <si>
    <t>Health</t>
  </si>
  <si>
    <t>103TH0100X</t>
  </si>
  <si>
    <t>Health Service</t>
  </si>
  <si>
    <t>103TM1700X</t>
  </si>
  <si>
    <t>Men &amp; Masculinity</t>
  </si>
  <si>
    <t>103TM1800X</t>
  </si>
  <si>
    <t>Mental Retardation &amp; Developmental Disabilities</t>
  </si>
  <si>
    <t>103TP0016X</t>
  </si>
  <si>
    <t>Prescribing (Medical)</t>
  </si>
  <si>
    <t>103TP0814X</t>
  </si>
  <si>
    <t>Psychoanalysis</t>
  </si>
  <si>
    <t>103TP2700X</t>
  </si>
  <si>
    <t>Psychotherapy</t>
  </si>
  <si>
    <t>103TP2701X</t>
  </si>
  <si>
    <t>Group Psychotherapy</t>
  </si>
  <si>
    <t>103TR0400X</t>
  </si>
  <si>
    <t>103TS0200X</t>
  </si>
  <si>
    <t>103TW0100X</t>
  </si>
  <si>
    <t>Women</t>
  </si>
  <si>
    <t>104100000X</t>
  </si>
  <si>
    <t>Social Worker</t>
  </si>
  <si>
    <t>1041C0700X</t>
  </si>
  <si>
    <t>1041S0200X</t>
  </si>
  <si>
    <t>106E00000X</t>
  </si>
  <si>
    <t>Assistant Behavior Analyst</t>
  </si>
  <si>
    <t>106H00000X</t>
  </si>
  <si>
    <t>Marriage &amp; Family Therapist</t>
  </si>
  <si>
    <t>106S00000X</t>
  </si>
  <si>
    <t>Behavior Technician</t>
  </si>
  <si>
    <t>163WP0807X</t>
  </si>
  <si>
    <t>163WP0808X</t>
  </si>
  <si>
    <t>207QA0401X</t>
  </si>
  <si>
    <t>Addiction Medicine</t>
  </si>
  <si>
    <t>207RA0401X</t>
  </si>
  <si>
    <t>2080P0006X</t>
  </si>
  <si>
    <t>Developmental - Behavioral Pediatrics</t>
  </si>
  <si>
    <t>2080P0008X</t>
  </si>
  <si>
    <t>Neurodevelopmental Disabilities</t>
  </si>
  <si>
    <t>2084A0401X</t>
  </si>
  <si>
    <t>Psychiatry &amp; Neurology</t>
  </si>
  <si>
    <t>2084F0202X</t>
  </si>
  <si>
    <t>Forensic Psychiatry</t>
  </si>
  <si>
    <t>2084P0005X</t>
  </si>
  <si>
    <t>2084P0015X</t>
  </si>
  <si>
    <t>Psychosomatic Medicine</t>
  </si>
  <si>
    <t>2084P0802X</t>
  </si>
  <si>
    <t>Addiction Psychiatry</t>
  </si>
  <si>
    <t>2084P0805X</t>
  </si>
  <si>
    <t>Geriatric Psychiatry</t>
  </si>
  <si>
    <t>2084P0800X</t>
  </si>
  <si>
    <t>Other Behavioral Health Providers/Psychiatry</t>
  </si>
  <si>
    <t>Psychiatry</t>
  </si>
  <si>
    <t>2084P0804X</t>
  </si>
  <si>
    <t>Child &amp; Adolescent Psychiatry</t>
  </si>
  <si>
    <t>363AM0700X</t>
  </si>
  <si>
    <t>Physician Assistant - medical subspecialty</t>
  </si>
  <si>
    <t>Medical</t>
  </si>
  <si>
    <t>363AS0400X</t>
  </si>
  <si>
    <t>Physician Assistant - surgical subspecialty</t>
  </si>
  <si>
    <t>Surgical</t>
  </si>
  <si>
    <t>163WC0200X</t>
  </si>
  <si>
    <t>Registered Nurse - medical subspecialty</t>
  </si>
  <si>
    <t>163WC1500X</t>
  </si>
  <si>
    <t>163WD0400X</t>
  </si>
  <si>
    <t>Diabetes Educator</t>
  </si>
  <si>
    <t>163WE0003X</t>
  </si>
  <si>
    <t>163WH0200X</t>
  </si>
  <si>
    <t>163WL0100X</t>
  </si>
  <si>
    <t>Lactation Consultant</t>
  </si>
  <si>
    <t>163WM0705X</t>
  </si>
  <si>
    <t>163WN0300X</t>
  </si>
  <si>
    <t>Nephrology</t>
  </si>
  <si>
    <t>163WN0800X</t>
  </si>
  <si>
    <t>163WP0000X</t>
  </si>
  <si>
    <t>Pain Management</t>
  </si>
  <si>
    <t>163WW0101X</t>
  </si>
  <si>
    <t>Women's Health Care, Ambulatory</t>
  </si>
  <si>
    <t>PROCEDURE_CODE</t>
  </si>
  <si>
    <t>PROCEDURE_DEFINITION</t>
  </si>
  <si>
    <t>PROCEDURE_CATEGORY</t>
  </si>
  <si>
    <t>PROCEDURE_LONG_DESC</t>
  </si>
  <si>
    <t>PROCEDURE_CODE_TYPE</t>
  </si>
  <si>
    <t>Advance Care Planning Evaluation &amp; Management Services</t>
  </si>
  <si>
    <t>ADVANCE CARE PLANNING FIRST 30 MINS</t>
  </si>
  <si>
    <t>CPT</t>
  </si>
  <si>
    <t>ADVANCE CARE PLANNING EA ADDL 30 MINS</t>
  </si>
  <si>
    <t>Basic Life and/or Disability Exam</t>
  </si>
  <si>
    <t>BASIC LIFE AND/OR DISABILITY EXAMINATION</t>
  </si>
  <si>
    <t>WORK RELATED/MED DBLT XM TREATING PHYS</t>
  </si>
  <si>
    <t>WORK RELATED/MED DBLT XM OTH/THN TREATING PHYS</t>
  </si>
  <si>
    <t>Case Management Services</t>
  </si>
  <si>
    <t>TEAM CONFERENCE FACE-TO-FACE NONPHYSICIAN</t>
  </si>
  <si>
    <t>TEAM CONFERENCE NON-FACE-TO-FACE PHYSICIAN</t>
  </si>
  <si>
    <t>TEAM CONFERENCE NON-FACE-TO-FACE NONPHYSICIAN</t>
  </si>
  <si>
    <t>Chronic Care Management Services</t>
  </si>
  <si>
    <t>CMPLX CHRON CARE MGMT W/O PT VST 1ST HR PER MO</t>
  </si>
  <si>
    <t>CMPLX CHRON CARE MGMT EA ADDL 30 MIN PER MONTH</t>
  </si>
  <si>
    <t>CHRON CARE MANAGEMENT SRVC 20 MIN PER MONTH</t>
  </si>
  <si>
    <t>G0506</t>
  </si>
  <si>
    <t>COMP ASMT OF &amp; CARE PLNG PT RQR CC MGMT SRVC</t>
  </si>
  <si>
    <t>HCPCS</t>
  </si>
  <si>
    <t>Consultation Services</t>
  </si>
  <si>
    <t>OFFICE CONSULTATION NEW/ESTAB PATIENT 15 MIN</t>
  </si>
  <si>
    <t>OFFICE CONSULTATION NEW/ESTAB PATIENT 30 MIN</t>
  </si>
  <si>
    <t>OFFICE CONSULTATION NEW/ESTAB PATIENT 40 MIN</t>
  </si>
  <si>
    <t>OFFICE CONSULTATION NEW/ESTAB PATIENT 60 MIN</t>
  </si>
  <si>
    <t>G0438</t>
  </si>
  <si>
    <t>Counseling, Screening, &amp; Prevention Services</t>
  </si>
  <si>
    <t>ANNUAL WELLNESS VISIT; PERSONALIZ PPS INIT VISIT</t>
  </si>
  <si>
    <t>G0439</t>
  </si>
  <si>
    <t>ANNUAL WELLNESS VST; PERSONALIZED PPS SUBSQT VST</t>
  </si>
  <si>
    <t>G0442</t>
  </si>
  <si>
    <t>ANNUAL ALCOHOL MISUSE SCREENING 15 MINUTES</t>
  </si>
  <si>
    <t>G0443</t>
  </si>
  <si>
    <t>BRIEF FACE-FACE BEHAV CNSL ALCOHL MISUSE 15 MIN</t>
  </si>
  <si>
    <t>Domiciliary, Rest Home or Custodial Care</t>
  </si>
  <si>
    <t>DOMICIL/REST HOME NEW PT VISIT LOW SEVER 20 MIN</t>
  </si>
  <si>
    <t>DOMICIL/REST HOME NEW PT VISIT MOD SEVER 30 MIN</t>
  </si>
  <si>
    <t>DOMICIL/REST HOME NEW PT HI-MOD SEVER 45 MINUTES</t>
  </si>
  <si>
    <t>DOMICIL/REST HOME NEW PT VISIT HI SEVER 60 MIN</t>
  </si>
  <si>
    <t>DOM/R-HOME E/M NEW PT SIGNIF NEW PROB 75 MINUTES</t>
  </si>
  <si>
    <t>DOM/R-HOME E/M EST PT SELF-LMTD/MINOR 15 MINUTES</t>
  </si>
  <si>
    <t>DOM/R-HOME E/M EST PT LW MOD SEVERITY 25 MINUTES</t>
  </si>
  <si>
    <t>DOM/R-HOME E/M EST PT MOD HI SEVERITY 40 MINUTES</t>
  </si>
  <si>
    <t>DOM/R-HOME E/M EST PT SIGNIF NEW PROB 60 MINUTES</t>
  </si>
  <si>
    <t>Educational Service Group Setting</t>
  </si>
  <si>
    <t>PHYS/QHP EDUCATION SVCS RENDERED PTS GRP SETTING</t>
  </si>
  <si>
    <t>G0466</t>
  </si>
  <si>
    <t>FQHC Visits</t>
  </si>
  <si>
    <t>FEDERALLY QUALIFIED HEALTH CENTER VISIT NEW PT</t>
  </si>
  <si>
    <t>G0467</t>
  </si>
  <si>
    <t>FEDERALLY QUALIFIED HEALTH CENTER VISIT ESTAB PT</t>
  </si>
  <si>
    <t>G0468</t>
  </si>
  <si>
    <t>FEDERALLY QUALIFIED HEALTH CENTER VISIT IPPE/AWV</t>
  </si>
  <si>
    <t>G0469</t>
  </si>
  <si>
    <t>FED QUAL HEALTH CNTR VISIT MENTAL HEALTH NEW PT</t>
  </si>
  <si>
    <t>G0470</t>
  </si>
  <si>
    <t>FED QUAL HEALTH CNTR VST MENTAL HEALTH ESTAB PT</t>
  </si>
  <si>
    <t>T1015</t>
  </si>
  <si>
    <t>FQHC Visits - T1015</t>
  </si>
  <si>
    <t>CLINIC VISIT/ENCOUNTER ALL-INCLUSIVE</t>
  </si>
  <si>
    <t>Health Risk Assessment &amp; Screenings</t>
  </si>
  <si>
    <t>PT-FOCUSED HLTH RISK ASSMT SCORE DOC STND INSTRM</t>
  </si>
  <si>
    <t>CAREGIVER HLTH RISK ASSMT SCORE DOC STND INSTRM</t>
  </si>
  <si>
    <t>INDIV PHYS SUPVJ HOME/DOM/R-HOME MO 15-29 MIN</t>
  </si>
  <si>
    <t>INDIV PHYS SUPVJ HOME/DOM/R-HOME MO 30 MIN/&gt;</t>
  </si>
  <si>
    <t>ASSMT &amp; CARE PLANNING PT W/COGNITIVE IMPAIRMENT</t>
  </si>
  <si>
    <t>G0396</t>
  </si>
  <si>
    <t>ALCOHOL &amp;/SUBSTANCE ABUSE ASSESSMENT 15-30 MIN</t>
  </si>
  <si>
    <t>G0397</t>
  </si>
  <si>
    <t>ALCOHOL &amp;/SUBSTANCE ABUSE ASSESSMENT &gt;30 MIN</t>
  </si>
  <si>
    <t>G0444</t>
  </si>
  <si>
    <t>ANNUAL DEPRESSION SCREENING 15 MINUTES</t>
  </si>
  <si>
    <t>G0505</t>
  </si>
  <si>
    <t>COGN &amp; FUNCT ASMT USING STD INST OFF/OTH OP/HOME</t>
  </si>
  <si>
    <t>Home Health Services</t>
  </si>
  <si>
    <t>HOME VISIT NEW PATIENT LOW SEVERITY 20 MINUTES</t>
  </si>
  <si>
    <t>HOME VISIT NEW PATIENT MOD SEVERITY 30 MINUTES</t>
  </si>
  <si>
    <t>HOME VST NEW PATIENT MOD-HI SEVERITY 45 MINUTES</t>
  </si>
  <si>
    <t>HOME VISIT NEW PATIENT HI SEVERITY 60 MINUTES</t>
  </si>
  <si>
    <t>HOME VISIT NEW PT UNSTABL/SIGNIF NEW PROB 75 MIN</t>
  </si>
  <si>
    <t>HOME VISIT EST PT SELF LIMITED/MINOR 15 MINUTES</t>
  </si>
  <si>
    <t>HOME VISIT EST PT LOW-MOD SEVERITY 25 MINUTES</t>
  </si>
  <si>
    <t>HOME VISIT EST PT MOD-HI SEVERITY 40 MINUTES</t>
  </si>
  <si>
    <t>HOME VST EST PT UNSTABLE/SIGNIF NEW PROB 60 MINS</t>
  </si>
  <si>
    <t>SUPVJ PT HOME HEALTH AGENCY MO 15-29 MINUTES</t>
  </si>
  <si>
    <t>SUPERVISION PT HOME HEALTH AGENCY MONTH 30 MIN/&gt;</t>
  </si>
  <si>
    <t>CARE PLAN OVERSIGHT/OVER</t>
  </si>
  <si>
    <t>G0179</t>
  </si>
  <si>
    <t>PHYS RE-CERT MCR-COVR HOM HLTH SRVC RE-CERT PRD</t>
  </si>
  <si>
    <t>G0180</t>
  </si>
  <si>
    <t>PHYS CERT MCR-COVR HOM HLTH SRVC PER CERT PRD</t>
  </si>
  <si>
    <t>G0181</t>
  </si>
  <si>
    <t>PHYS SUPV PT RECV MCR-COVR SRVC HOM HLTH AGCY</t>
  </si>
  <si>
    <t>G0463</t>
  </si>
  <si>
    <t>Hospital Outpatient Clinic Visit</t>
  </si>
  <si>
    <t>HOSPITAL OUTPATIENT CLIN VISIT ASSESS &amp; MGMT PT</t>
  </si>
  <si>
    <t>Immunization Administration for Vaccines/Toxoids</t>
  </si>
  <si>
    <t>IM ADM THRU 18YR ANY RTE 1ST/ONLY COMPT VAC/TOX</t>
  </si>
  <si>
    <t>IM ADM THRU 18YR ANY RTE ADDL VAC/TOX COMPT</t>
  </si>
  <si>
    <t>IM ADM PRQ ID SUBQ/IM NJXS 1 VACCINE</t>
  </si>
  <si>
    <t>IM ADM PRQ ID SUBQ/IM NJXS EA VACCINE</t>
  </si>
  <si>
    <t>IM ADM INTRANSL/ORAL 1 VACCINE</t>
  </si>
  <si>
    <t>IM ADM INTRANSL/ORAL EA VACCINE</t>
  </si>
  <si>
    <t>G0402</t>
  </si>
  <si>
    <t>Initial Services for Medicare Enrollment</t>
  </si>
  <si>
    <t>INIT PREV PE LTD NEW BENEF DUR 1ST 12 MOS MCR</t>
  </si>
  <si>
    <t>Injections</t>
  </si>
  <si>
    <t>THERAPEUTIC PROPHYLACTIC/DX INJECTION SUBQ/IM</t>
  </si>
  <si>
    <t>Minor Procedures and Tests</t>
  </si>
  <si>
    <t>PARING/CUTTING BENIGN HYPERKERATOTIC LESION 1</t>
  </si>
  <si>
    <t>PARING/CUTTING BENIGN HYPERKERATOTIC LESION 2-4</t>
  </si>
  <si>
    <t>REMOVAL SKN TAGS MLT FIBRQ TAGS ANY AREA UPW/15</t>
  </si>
  <si>
    <t>REMOVAL SK TGS MLT FIBRQ TAGS ANY AREA EA 10</t>
  </si>
  <si>
    <t>TRIMMING NONDYSTROPHIC NAILS ANY NUMBER</t>
  </si>
  <si>
    <t>DEBRIDEMENT NAIL ANY METHOD 1-5</t>
  </si>
  <si>
    <t>DEBRIDEMENT NAIL ANY METHOD 6/&gt;</t>
  </si>
  <si>
    <t>EVACUATION SUBUNGUAL HEMATOMA</t>
  </si>
  <si>
    <t>INJECTION INTRALESIONAL UP TO &amp; INCLUD 7 LESIONS</t>
  </si>
  <si>
    <t>INJECTION INTRALESIONAL &gt;7 LESIONS</t>
  </si>
  <si>
    <t>REMOVAL SUTURES UNDER ANESTHESIA OTHER SURGEON</t>
  </si>
  <si>
    <t>DRS&amp;/DBRDMT PRTL-THKNS BURNS 1ST/SBSQ SMALL</t>
  </si>
  <si>
    <t>DESTRUCTION BENIGN LESIONS UP TO 14</t>
  </si>
  <si>
    <t>DESTRUCTION BENIGN LESIONS 15/&gt;</t>
  </si>
  <si>
    <t>CLTX RDL HEAD SUBLXTJ CHLD NURSEMAID ELBW W/MANJ</t>
  </si>
  <si>
    <t>REMOVAL FOREIGN BODY INTRANASAL OFFICE PROCEDURE</t>
  </si>
  <si>
    <t>COLLECTION VENOUS BLOOD VENIPUNCTURE</t>
  </si>
  <si>
    <t>COLLECTION CAPILLARY BLOOD SPECIMEN</t>
  </si>
  <si>
    <t>CHANGE GASTROSTOMY TUBE PERCUTANEOUS W/O GDNCE</t>
  </si>
  <si>
    <t>INSJ TEMP NDWELLG BLADDER CATHETER SIMPLE</t>
  </si>
  <si>
    <t>CIRCUMCISION W/CLAMP/OTH DEV W/BLOCK</t>
  </si>
  <si>
    <t>DIAPHRAGM/CERVICAL CAP FITTING W/INSTRUCTIONS</t>
  </si>
  <si>
    <t>RMVL FB XTRNL AUDITORY CANAL W/O ANES</t>
  </si>
  <si>
    <t>REMOVAL IMPACTED CERUMEN INSTRUMENTATION UNILAT</t>
  </si>
  <si>
    <t>URINLS DIP STICK/TABLET REAGNT NON-AUTO MICRSCPY</t>
  </si>
  <si>
    <t>URNLS DIP STICK/TABLET REAGENT AUTO MICROSCOPY</t>
  </si>
  <si>
    <t>URNLS DIP STICK/TABLET RGNT NON-AUTO W/O MICRSCP</t>
  </si>
  <si>
    <t>URINE PREGNANCY TEST VISUAL COLOR CMPRSN METHS</t>
  </si>
  <si>
    <t>URINE ALBUMIN SEMIQUANTITATIVE</t>
  </si>
  <si>
    <t>BLOOD OCCULT PEROXIDASE ACTV QUAL FECES 1 DETER</t>
  </si>
  <si>
    <t>BLOOD OCCULT PEROXIDASE ACTV QUAL FECES 1-3 SPEC</t>
  </si>
  <si>
    <t>CHOLESTEROL SERUM/WHOLE BLOOD TOTAL</t>
  </si>
  <si>
    <t>GLUCOSE QUANTITATIVE BLOOD XCPT REAGENT STRIP</t>
  </si>
  <si>
    <t>GLUCOSE BLOOD REAGENT STRIP</t>
  </si>
  <si>
    <t>GLUCOSE POST GLUCOSE DOSE</t>
  </si>
  <si>
    <t>GLUC BLD GLUC MNTR DEV CLEARED FDA SPEC HOME USE</t>
  </si>
  <si>
    <t>LIPOPROTEIN DIR MEAS HIGH DENSITY CHOLESTEROL</t>
  </si>
  <si>
    <t>BLOOD COUNT SPUN MICROHEMATOCRIT</t>
  </si>
  <si>
    <t>BLOOD COUNT HEMATOCRIT</t>
  </si>
  <si>
    <t>BLOOD COUNT HEMOGLOBIN</t>
  </si>
  <si>
    <t>SKIN TEST TUBERCULOSIS INTRADERMAL</t>
  </si>
  <si>
    <t>SMR PRIM SRC GRAM/GIEMSA STAIN BCT FUNGI/CELL</t>
  </si>
  <si>
    <t>IAADIADOO STREPTOCOCCUS GROUP A</t>
  </si>
  <si>
    <t>SCREENING TEST PURE TONE AIR ONLY</t>
  </si>
  <si>
    <t>TYMPANOMETRY</t>
  </si>
  <si>
    <t>ECG ROUTINE ECG W/LEAST 12 LDS W/I&amp;R</t>
  </si>
  <si>
    <t>ECG ROUTINE ECG W/LEAST 12 LDS TRCG ONLY W/O I&amp;R</t>
  </si>
  <si>
    <t>ECG ROUTINE ECG W/LEAST 12 LDS I&amp;R ONLY</t>
  </si>
  <si>
    <t>RHYTHM ECG 1-3 LEADS W/INTERPRETATION &amp; REPORT</t>
  </si>
  <si>
    <t>XTRNL PT ACTIV ECG TRANSMIS W/R&amp;I &lt;/30 DAYS</t>
  </si>
  <si>
    <t>XTRNL PT ACTIVATED ECG RECORD MONITOR 30 DAYS</t>
  </si>
  <si>
    <t>XTRNL PT ACTIVTD ECG DWNLD W/R&amp;I &lt;/30 DAYS</t>
  </si>
  <si>
    <t>AMBL BLD PRESS W/TAPE&amp;/DISK 24/&gt; HR ALYS I&amp;R</t>
  </si>
  <si>
    <t>SPMTRY W/VC EXPIRATORY FLO W/WO MXML VOL VNTJ</t>
  </si>
  <si>
    <t>BRNCDILAT RSPSE SPMTRY PRE&amp;POST-BRNCDILAT ADMN</t>
  </si>
  <si>
    <t>PRESSURIZED/NONPRESSURIZED INHALATION TREATMENT</t>
  </si>
  <si>
    <t>DEMO&amp;/EVAL OF PT UTILIZ AERSL GEN/NEB/INHLR/IP</t>
  </si>
  <si>
    <t>NONINVASIVE EAR/PULSE OXIMETRY SINGLE DETER</t>
  </si>
  <si>
    <t>NONINVASIVE EAR/PULSE OXIMETRY MULTIPLE DETER</t>
  </si>
  <si>
    <t>PROF SVCS ALLG IMMNTX X W/PRV ALLGIC XTRCS 1 NJX</t>
  </si>
  <si>
    <t>PROF SVCS ALLG IMMNTX X W/PRV ALLGIC XTRCS NJXS</t>
  </si>
  <si>
    <t>DEBRIDEMENT OPEN WOUND 20 SQ CM/&lt;</t>
  </si>
  <si>
    <t>RMVL DEVITAL TISS N-SLCTV DBRDMT W/O ANES 1 SESS</t>
  </si>
  <si>
    <t>HANDLG&amp;/OR CONVEY OF SPEC FOR TR OFFICE TO LAB</t>
  </si>
  <si>
    <t>SERVICES PROVIDED OFFICE OTH/THN REG SCHED HOURS</t>
  </si>
  <si>
    <t>SVC PRV OFFICE REG SCHEDD EVN WKEND/HOLIDAY HRS</t>
  </si>
  <si>
    <t>SVC PRV EMER BASIS IN OFFICE DISRUPTING SVCS</t>
  </si>
  <si>
    <t>A4627</t>
  </si>
  <si>
    <t>SPACR BAG/RESRVOR W/WO MASK W/METRD DOSE INHAL</t>
  </si>
  <si>
    <t>A6448</t>
  </si>
  <si>
    <t>LT COMPRS BANDGE ELAST WDTH &lt; 3 IN PER YARD</t>
  </si>
  <si>
    <t>A6449</t>
  </si>
  <si>
    <t>LT COMPRS BANDGE ELAST WDTH &gt;/= 3 &amp; &lt;5 IN PER YD</t>
  </si>
  <si>
    <t>A7003</t>
  </si>
  <si>
    <t>ADMN SET SM VOL NONFILTR PNEUMAT NEBULIZR DISPBL</t>
  </si>
  <si>
    <t>A7015</t>
  </si>
  <si>
    <t>AREO MASK USED W/ DME NEB</t>
  </si>
  <si>
    <t>G0403</t>
  </si>
  <si>
    <t>ECG RTN ECG W/12 LEADS SCR INIT PREVNTV PE W/I&amp;R</t>
  </si>
  <si>
    <t>G0404</t>
  </si>
  <si>
    <t>ECG RTN ECG W/12 LEADS TRACING ONLY W/O I&amp;R</t>
  </si>
  <si>
    <t>G0405</t>
  </si>
  <si>
    <t>ECG RTN ECG W/12 LEADS INTERPR &amp; REPORT ONLY</t>
  </si>
  <si>
    <t>S8100</t>
  </si>
  <si>
    <t>HOLDING CHAMB/SPACR W/INHAL/NEBULIZR; W/O MASK</t>
  </si>
  <si>
    <t>S8101</t>
  </si>
  <si>
    <t>HOLDING CHAMB/SPACR W/AN INHAL/NEBULIZR; W/MASK</t>
  </si>
  <si>
    <t>Newborn Care Services</t>
  </si>
  <si>
    <t>1ST HOSP/BIRTHING CENTER CARE PER DAY NML NB</t>
  </si>
  <si>
    <t>1ST CARE PR DAY NML NB XCPT HOSP/BIRTHING CENTER</t>
  </si>
  <si>
    <t>SUBQ HOSPITAL CARE PER DAY E/M NORMAL NEWBORN</t>
  </si>
  <si>
    <t>1ST HOSP/BIRTHING CENTER NB ADMIT &amp; DSCHG SM DAT</t>
  </si>
  <si>
    <t>Non-Face-to-Face Non-Physician Services</t>
  </si>
  <si>
    <t>NONPHYSICIAN ONLINE ASSESSMENT AND MANAGEMENT</t>
  </si>
  <si>
    <t>Non-Face-to-Face Physician Services</t>
  </si>
  <si>
    <t>PHYS/QHP TELEPHONE EVALUATION 5-10 MIN</t>
  </si>
  <si>
    <t>PHYS/QHP TELEPHONE EVALUATION 11-20 MIN</t>
  </si>
  <si>
    <t>PHYS/QHP TELEPHONE EVALUATION 21-30 MIN</t>
  </si>
  <si>
    <t>PHYS/QHP ONLINE EVALUATION &amp; MANAGEMENT SERVICE</t>
  </si>
  <si>
    <t>NTRPROF PHONE/NTRNET/EHR ASSMT&amp;MGMT 5-10 MIN</t>
  </si>
  <si>
    <t>NTRPROF PHONE/NTRNET/EHR ASSMT&amp;MGMT 11-20 MIN</t>
  </si>
  <si>
    <t>NTRPROF PHONE/NTRNET/EHR ASSMT&amp;MGMT 21-30 MIN</t>
  </si>
  <si>
    <t>NTRPROF PHONE/NTRNET/EHR ASSMT&amp;MGMT 31/&gt; MIN</t>
  </si>
  <si>
    <t>NTRPROF PHONE/NTRNET/EHR ASSMT&amp;MGMT 5/&gt; MIN</t>
  </si>
  <si>
    <t>NTRPROF PHONE/NTRNET/EHR REFERRAL SVC 30 MIN</t>
  </si>
  <si>
    <t>REM MNTR PHYSIOL PARAM 1ST SET UP PT EDUCAJ EQP</t>
  </si>
  <si>
    <t>REM MNTR PHYSIOL PARAM 1ST DEV SUPPLY EA 30 D</t>
  </si>
  <si>
    <t>REMOTE PHYSIOLOGIC MONITORING 20 MIN+ PER MONTH</t>
  </si>
  <si>
    <t>Non-Physician Telephone Services</t>
  </si>
  <si>
    <t>NONPHYSICIAN TELEPHONE ASSESSMENT 5-10 MIN</t>
  </si>
  <si>
    <t>NONPHYSICIAN TELEPHONE ASSESSMENT 11-20 MIN</t>
  </si>
  <si>
    <t>NONPHYSICIAN TELEPHONE ASSESSMENT 21-30 MIN</t>
  </si>
  <si>
    <t>Office/Other Outpatient Services</t>
  </si>
  <si>
    <t>OFFICE OUTPATIENT NEW 10 MINUTES</t>
  </si>
  <si>
    <t>OFFICE OUTPATIENT NEW 20 MINUTES</t>
  </si>
  <si>
    <t>OFFICE OUTPATIENT NEW 30 MINUTES</t>
  </si>
  <si>
    <t>OFFICE OUTPATIENT NEW 45 MINUTES</t>
  </si>
  <si>
    <t>OFFICE OUTPATIENT NEW 60 MINUTES</t>
  </si>
  <si>
    <t>OFFICE OUTPATIENT VISIT 5 MINUTES</t>
  </si>
  <si>
    <t>OFFICE OUTPATIENT VISIT 10 MINUTES</t>
  </si>
  <si>
    <t>OFFICE OUTPATIENT VISIT 15 MINUTES</t>
  </si>
  <si>
    <t>OFFICE OUTPATIENT VISIT 25 MINUTES</t>
  </si>
  <si>
    <t>OFFICE OUTPATIENT VISIT 40 MINUTES</t>
  </si>
  <si>
    <t>Osteopathic Manipulation</t>
  </si>
  <si>
    <t>OSTEOPATHIC MANIPULATIVE TX 1-2 BODY REGIONS</t>
  </si>
  <si>
    <t>OSTEOPATHIC MANIPULATIVE TX 3-4 BODY REGIONS</t>
  </si>
  <si>
    <t>OSTEOPATHIC MANIPULATIVE TX 5-6 BODY REGIONS</t>
  </si>
  <si>
    <t>OSTEOPATHIC MANIPULATIVE TX 7-8 BODY REGIONS</t>
  </si>
  <si>
    <t>OSTEOPATHIC MANIPULATIVE TX 9-10 BODY REGIONS</t>
  </si>
  <si>
    <t>Preventive Medicine Services</t>
  </si>
  <si>
    <t>INSJ NON-BIODEGRADABLE DRUG DELIVERY IMPLANT</t>
  </si>
  <si>
    <t>REMOVAL NON-BIODEGRADABLE DRUG DELIVERY IMPLANT</t>
  </si>
  <si>
    <t>RMVL W/RINSJ NON-BIODEGRADABLE DRUG DLVR IMPLT</t>
  </si>
  <si>
    <t>INSERTION INTRAUTERINE DEVICE IUD</t>
  </si>
  <si>
    <t>ASSAY OF LEAD</t>
  </si>
  <si>
    <t>SCREENING TEST VISUAL ACUITY QUANTITATIVE BILAT</t>
  </si>
  <si>
    <t>INITIAL PREVENTIVE MEDICINE NEW PATIENT &lt;1YEAR</t>
  </si>
  <si>
    <t>INITIAL PREVENTIVE MEDICINE NEW PT AGE 1-4 YRS</t>
  </si>
  <si>
    <t>INITIAL PREVENTIVE MEDICINE NEW PT AGE 5-11 YRS</t>
  </si>
  <si>
    <t>INITIAL PREVENTIVE MEDICINE NEW PT AGE 12-17 YR</t>
  </si>
  <si>
    <t>INITIAL PREVENTIVE MEDICINE NEW PT AGE 18-39YRS</t>
  </si>
  <si>
    <t>INITIAL PREVENTIVE MEDICINE NEW PATIENT 40-64YRS</t>
  </si>
  <si>
    <t>INITIAL PREVENTIVE MEDICINE NEW PATIENT 65YRS&amp;&gt;</t>
  </si>
  <si>
    <t>PERIODIC PREVENTIVE MED ESTABLISHED PATIENT &lt;1Y</t>
  </si>
  <si>
    <t>PERIODIC PREVENTIVE MED EST PATIENT 1-4YRS</t>
  </si>
  <si>
    <t>PERIODIC PREVENTIVE MED EST PATIENT 5-11YRS</t>
  </si>
  <si>
    <t>PERIODIC PREVENTIVE MED EST PATIENT 12-17YRS</t>
  </si>
  <si>
    <t>PERIODIC PREVENTIVE MED EST PATIENT 18-39 YRS</t>
  </si>
  <si>
    <t>PERIODIC PREVENTIVE MED EST PATIENT 40-64YRS</t>
  </si>
  <si>
    <t>PERIODIC PREVENTIVE MED EST PATIENT 65YRS&amp; OLDER</t>
  </si>
  <si>
    <t>PREVENT MED COUNSEL&amp;/RISK FACTOR REDJ SPX 15 MIN</t>
  </si>
  <si>
    <t>PREVENT MED COUNSEL&amp;/RISK FACTOR REDJ SPX 30 MIN</t>
  </si>
  <si>
    <t>PREVENT MED COUNSEL&amp;/RISK FACTOR REDJ SPX 45 MIN</t>
  </si>
  <si>
    <t>PREVENT MED COUNSEL&amp;/RISK FACTOR REDJ SPX 60 MIN</t>
  </si>
  <si>
    <t>TOBACCO USE CESSATION INTERMEDIATE 3-10 MINUTES</t>
  </si>
  <si>
    <t>TOBACCO USE CESSATION INTENSIVE &gt;10 MINUTES</t>
  </si>
  <si>
    <t>ALCOHOL/SUBSTANCE SCREEN &amp; INTERVEN 15-30 MIN</t>
  </si>
  <si>
    <t>ALCOHOL/SUBSTANCE SCREEN &amp; INTERVENTION &gt;30 MIN</t>
  </si>
  <si>
    <t>PREV MED COUNSEL &amp; RISK FACTOR REDJ GRP SPX 30 M</t>
  </si>
  <si>
    <t>PREV MED COUNSEL &amp; RISK FACTOR REDJ GRP SPX 60 M</t>
  </si>
  <si>
    <t>ADMN &amp; INTERPJ HEALTH RISK ASSESSMENT INSTRUMENT</t>
  </si>
  <si>
    <t>UNLISTED PREVENTIVE MEDICINE SERVICE</t>
  </si>
  <si>
    <t>G0101</t>
  </si>
  <si>
    <t>CERV/VAGINAL CANCER SCR; PELV&amp;CLIN BREAST EXAM</t>
  </si>
  <si>
    <t>G0102</t>
  </si>
  <si>
    <t>PROS CANCER SCREENING; DIGTL RECTAL EXAMINATION</t>
  </si>
  <si>
    <t>G0436</t>
  </si>
  <si>
    <t>SMOKE TOB CESSATION CNSL AS PT; INTRMED 3-10 MIN</t>
  </si>
  <si>
    <t>G0437</t>
  </si>
  <si>
    <t>SMOKING &amp; TOB CESS CNSL AS PT; INTENSIVE &gt;10 MIN</t>
  </si>
  <si>
    <t>J1050</t>
  </si>
  <si>
    <t>INJECTION MEDROXYPROGESTERONE ACETATE 1 MG</t>
  </si>
  <si>
    <t>Q0091</t>
  </si>
  <si>
    <t>SCREEN PAP SMEAR; OBTAIN PREP &amp;C ONVEY TO LAB</t>
  </si>
  <si>
    <t>G0513</t>
  </si>
  <si>
    <t>Prolonged Preventive Services</t>
  </si>
  <si>
    <t>PRLNG PREV SRVC OFC/OTH O/P RQR DIR CTC;1ST 30 M</t>
  </si>
  <si>
    <t>G0514</t>
  </si>
  <si>
    <t>PRLNG PREV SRVC OFC/OTH O/P DIR CTC;EA ADD 30 M</t>
  </si>
  <si>
    <t>Prolonged Services</t>
  </si>
  <si>
    <t>PROLNG E&amp;M/PSYCTX SVC OFFICE O/P DIR CON 1ST HR</t>
  </si>
  <si>
    <t>PROLNG E&amp;M/PSYCTX SVC OFFICE O/P DIR CON ADDL 30</t>
  </si>
  <si>
    <t>PROLNG E/M SVC BEFORE&amp;/AFTER DIR PT CARE 1ST HR</t>
  </si>
  <si>
    <t>PROLNG E/M BEFORE&amp;/AFTER DIR CARE EA 30 MINUTES</t>
  </si>
  <si>
    <t>PHYS STANDBY SVC PROLNG PHYS ATTN EA 30 MINUTES</t>
  </si>
  <si>
    <t>Transitional Care Management Services</t>
  </si>
  <si>
    <t>TRANSITIONAL CARE MANAGE SRVC 14 DAY DISCHARGE</t>
  </si>
  <si>
    <t>TRANSITIONAL CARE MANAGE SRVC 7 DAY DISCHARGE</t>
  </si>
  <si>
    <t>G0008</t>
  </si>
  <si>
    <t>Vaccine Administration</t>
  </si>
  <si>
    <t>ADMINISTRATION OF INFLUENZA VIRUS VACCINE</t>
  </si>
  <si>
    <t>G0009</t>
  </si>
  <si>
    <t>ADMINISTRATION OF PNEUMOCOCCAL VACCINE</t>
  </si>
  <si>
    <t>G0010</t>
  </si>
  <si>
    <t>ADMINISTRATION OF HEPATITIS B VACCINE</t>
  </si>
  <si>
    <t>Cesarean Delivery Procedures</t>
  </si>
  <si>
    <t>OB ANTEPARTUM CARE CESAREAN DLVR &amp; POSTPARTUM</t>
  </si>
  <si>
    <t>CESAREAN DELIVERY ONLY W/POSTPARTUM CARE</t>
  </si>
  <si>
    <t>Delivery Procedures After Previous Cesarean Delivery</t>
  </si>
  <si>
    <t>ROUTINE OB CARE VAG DLVRY &amp; POSTPARTUM CARE VB</t>
  </si>
  <si>
    <t>VAGINAL DELIVERY &amp; POSTPARTUM CARE VBAC</t>
  </si>
  <si>
    <t>ROUTINE OBSTETRICAL CARE ATTEMPTED VBAC</t>
  </si>
  <si>
    <t>CESAREAN DLVRY &amp; POSTPARTUM CARE ATTEMPTED VBA</t>
  </si>
  <si>
    <t>Delivery/Birthing Room Attendance &amp; Resuscitation Services</t>
  </si>
  <si>
    <t>ATTN AT DELIVERY 1ST STABILIZATION OF NEWBORN</t>
  </si>
  <si>
    <t>DELIVERY/BIRTHING ROOM RESUSCITATION</t>
  </si>
  <si>
    <t>Hospice Services</t>
  </si>
  <si>
    <t>SUPERVISION HOSPICE PATIENT/MONTH 15-29 MIN</t>
  </si>
  <si>
    <t>SUPERVISION HOSPICE PATIENT/MONTH 30 MINUTES/&gt;</t>
  </si>
  <si>
    <t>G0182</t>
  </si>
  <si>
    <t>PHYS SUPV PT UNDER MEDICARE-APPROVED HOSPICE</t>
  </si>
  <si>
    <t>Nursing Facility Services</t>
  </si>
  <si>
    <t>INITIAL NURSING FACILITY CARE/DAY 25 MINUTES</t>
  </si>
  <si>
    <t>INITIAL NURSING FACILITY CARE/DAY 35 MINUTES</t>
  </si>
  <si>
    <t>INITIAL NURSING FACILITY CARE/DAY 45 MINUTES</t>
  </si>
  <si>
    <t>SBSQ NURSING FACILITY CARE/DAY E/M STABLE 10 MIN</t>
  </si>
  <si>
    <t>SBSQ NURSING FACIL CARE/DAY MINOR COMPLJ 15 MIN</t>
  </si>
  <si>
    <t>SBSQ NURSING FACIL CARE/DAY NEW PROBLEM 25 MIN</t>
  </si>
  <si>
    <t>SBSQ NURS FACIL CARE/DAY UNSTABL/NEW PROB 35 MIN</t>
  </si>
  <si>
    <t>NURSING FACILITY DISCHARGE MANAGEMENT 30 MINUTES</t>
  </si>
  <si>
    <t>E/M ANNUAL NURSING FACILITY ASSESS STABLE 30 MIN</t>
  </si>
  <si>
    <t>SUPERVISION NURS FACILITY PATIENT MO 15-29 MIN</t>
  </si>
  <si>
    <t>SUPERVISION NURS FACILITY PATIENT MONTH 30 MIN/&gt;</t>
  </si>
  <si>
    <t>Psychiatric Care Management</t>
  </si>
  <si>
    <t>CARE MGMT SERVICES BEHAVIORAL HLTH COND 20 MINS</t>
  </si>
  <si>
    <t>1ST PSYCHIATRIC COLLAB CARE MGMT 1ST 70 MINS</t>
  </si>
  <si>
    <t>SBSQ PSYCHIATRIC COLLAB CARE MGMT 1ST 60 MINS</t>
  </si>
  <si>
    <t>1ST/SBSQ PSYCH COLLAB CARE MGMT EA ADDL 30 MINS</t>
  </si>
  <si>
    <t>G0502</t>
  </si>
  <si>
    <t>INIT PS CCM 1ST 70 MIN 1ST CAL MO BEH HC MGR AC</t>
  </si>
  <si>
    <t>G0503</t>
  </si>
  <si>
    <t>SUBSQT PS CCM 1ST 60 MIN SUBSQT MO BEH HC MGR AC</t>
  </si>
  <si>
    <t>G0504</t>
  </si>
  <si>
    <t>INIT/SUBSQ PS CCM EA ADD 30 MN CAL MO BHC MGR AC</t>
  </si>
  <si>
    <t>G0507</t>
  </si>
  <si>
    <t>CARE MGMT BH COND AL 20 MIN CL STAFF TM P CAL MO</t>
  </si>
  <si>
    <t>Vaginal Delivery, Antepartum &amp; Postpartum Care Procedures</t>
  </si>
  <si>
    <t>OB CARE ANTEPARTUM VAG DLVR &amp; POSTPARTUM</t>
  </si>
  <si>
    <t>VAGINAL DELIVERY ONLY W/POSTPARTUM CARE</t>
  </si>
  <si>
    <t>ANTEPARTUM CARE ONLY 4-6 VISITS</t>
  </si>
  <si>
    <t>ANTEPARTUM CARE ONLY 7/&gt; VISITS</t>
  </si>
  <si>
    <t>POSTPARTUM CARE ONLY SEPARATE PROCEDURE</t>
  </si>
  <si>
    <t>Example: Fixed dollar payments for a defined set of services are paid to a provider for each person cared for by the capitated provider.</t>
  </si>
  <si>
    <t>Example: A per-member-per-month payment based on a practice’s PCPCH tier level.</t>
  </si>
  <si>
    <r>
      <rPr>
        <u/>
        <sz val="12"/>
        <rFont val="Times New Roman"/>
        <family val="1"/>
      </rPr>
      <t>Capitated or Salaried Expenditures:</t>
    </r>
    <r>
      <rPr>
        <sz val="12"/>
        <rFont val="Times New Roman"/>
        <family val="1"/>
      </rPr>
      <t xml:space="preserve"> Capitation or salaried arrangements with providers or practices not billed or captured through claims.</t>
    </r>
  </si>
  <si>
    <t>Example: Services are paid on a fee-for-service basis. At the end of the year, the cost of services is compared against a pre-determined annual budget. If the cost of services is below the budget amount, the provider will share savings with the carrier. If the cost of services is above the budget amount, the provider will share losses with the carrier.</t>
  </si>
  <si>
    <r>
      <rPr>
        <u/>
        <sz val="12"/>
        <rFont val="Times New Roman"/>
        <family val="1"/>
      </rPr>
      <t>Patient-Centered Primary Care Homes/Medical Homes</t>
    </r>
    <r>
      <rPr>
        <sz val="12"/>
        <rFont val="Times New Roman"/>
        <family val="1"/>
      </rPr>
      <t xml:space="preserve">: payments to NCQA or equvilent Patient-Centered Primary Care Homes (PCPCH), Patient-Centered Medical Homes, or based upon that recognition or payments for participation in proprietary or other multi-payer medical home or specialty care practice initiatives. </t>
    </r>
  </si>
  <si>
    <t>Example: A carrier pays the electronic health record licensing fee for a practice.</t>
  </si>
  <si>
    <t>Risk-based reconcilation</t>
  </si>
  <si>
    <t>Patient-centered primary care medical home</t>
  </si>
  <si>
    <t>Health IT</t>
  </si>
  <si>
    <t>Workfore Expenditures</t>
  </si>
  <si>
    <t>Primary Care Spend of Total (%)</t>
  </si>
  <si>
    <t>Reported to the Washington State Health Care Authority (HCA) per contract requirement of all HCA Medicaid, PEBB and SEBB plans</t>
  </si>
  <si>
    <t>HCA Primary Care Expenditure Report</t>
  </si>
  <si>
    <t>Washington State Health Care Authority Primary Care Spend Expenditure Report</t>
  </si>
  <si>
    <t xml:space="preserve">Narrow Provider/Narrow Service Definition (Use Tabs 1 and 3) </t>
  </si>
  <si>
    <t>Narrow Provider and Broad Service Definition (Use Tabs 1 and 4)</t>
  </si>
  <si>
    <t>Broad Provider and Narrow Service Definitions (Use Tabs 2 and 3)</t>
  </si>
  <si>
    <t>Broad Provider and Broad Service Definitions (Use Tabs 2 and 4)</t>
  </si>
  <si>
    <t>Rx Medical</t>
  </si>
  <si>
    <t>Rx PBM (if known)</t>
  </si>
  <si>
    <t>Overview</t>
  </si>
  <si>
    <t xml:space="preserve">Improving primary care is the key to better care, smarter spending, and healthier people and communities. However, we cannot improve what we cannot measure. The purpose of this contract requirement is to better understand the level of primary care expenditures and investments in state-financed programs (Medicaid, PEBB and SEBB). Results from this exercise will inform HCA's future primary care strategies and activities. </t>
  </si>
  <si>
    <t>Instructions</t>
  </si>
  <si>
    <t>TOTAL WA Medical Payments (based on claims)</t>
  </si>
  <si>
    <t>Total WA Primary Care Claims-Based Payments</t>
  </si>
  <si>
    <t xml:space="preserve">All Other Medical Payments (please describe in the notes section to the right of the table). </t>
  </si>
  <si>
    <r>
      <rPr>
        <u/>
        <sz val="12"/>
        <rFont val="Times New Roman"/>
        <family val="1"/>
      </rPr>
      <t>Workforce Expenditures</t>
    </r>
    <r>
      <rPr>
        <sz val="12"/>
        <rFont val="Times New Roman"/>
        <family val="1"/>
      </rPr>
      <t>: Workforce expenditures including payments or expenses for supplemental staff or supplemental activities integrated into the practice such as practice coaches, patient educators, patient navigators, and nurse care managers.</t>
    </r>
  </si>
  <si>
    <r>
      <rPr>
        <u/>
        <sz val="12"/>
        <rFont val="Times New Roman"/>
        <family val="1"/>
      </rPr>
      <t>Health Information Technology</t>
    </r>
    <r>
      <rPr>
        <sz val="12"/>
        <rFont val="Times New Roman"/>
        <family val="1"/>
      </rPr>
      <t xml:space="preserve">: Payments for Health Information Technology structural changes at a practice such as electronic records and data reporting capacity from those records. Payments for Health Information Technology structural changes at a practice such as electronic records and data reporting capacity from those records. Lump sum payments (e.g., EMR, performance bonuses) paid out as a one-time, fixed dollar amount to primary care providers may be credited in full toward spend. Pmpm payments to primary care providers also may be credited toward spend. All other primary care spend (e.g., ffs payments and pmpm payments for self-insured) must be appropriately allocated to the products/segments they support. Exception: EMR related bonuses (lump sum payments only), paid to primary care providers during the fourth quarter of 2019 may be included in reports as spend. </t>
    </r>
  </si>
  <si>
    <r>
      <rPr>
        <b/>
        <sz val="12"/>
        <rFont val="Times New Roman"/>
        <family val="1"/>
      </rPr>
      <t>"Total non-claims-based payments"</t>
    </r>
    <r>
      <rPr>
        <sz val="12"/>
        <rFont val="Times New Roman"/>
        <family val="1"/>
      </rPr>
      <t xml:space="preserve"> applies to all payments made to WA facilities and providers, regardless of where the member resides. See 'Non-Claims Definition' tab for defintions. </t>
    </r>
  </si>
  <si>
    <r>
      <rPr>
        <b/>
        <sz val="12"/>
        <rFont val="Times New Roman"/>
        <family val="1"/>
      </rPr>
      <t>Primary care provider and service definitions</t>
    </r>
    <r>
      <rPr>
        <sz val="12"/>
        <rFont val="Times New Roman"/>
        <family val="1"/>
      </rPr>
      <t>:  Tab 1 defines primary care providers using a narrow approach.  Tab 2 defines additional primary care providers using a broad approach.  Tab 3 defines primary care services using a narrow approach.  Tab 4 defines additional primary care services using a broad approach.  NOTE: the narrow and broad definitions for each are exclusive, i.e. the broad definition does not include/repeat the providers or services included in the narrow definition.</t>
    </r>
  </si>
  <si>
    <t>Well visits</t>
  </si>
  <si>
    <t>Sick visits</t>
  </si>
  <si>
    <r>
      <rPr>
        <u/>
        <sz val="12"/>
        <rFont val="Times New Roman"/>
        <family val="1"/>
      </rPr>
      <t>Risk-based reconciliation:</t>
    </r>
    <r>
      <rPr>
        <sz val="12"/>
        <rFont val="Times New Roman"/>
        <family val="1"/>
      </rPr>
      <t xml:space="preserve">  Risk-based reconciliation for arrangements with providers or practices not billed or captured through claims.</t>
    </r>
  </si>
  <si>
    <t>(Select from drop down list; submit one template for each plan)</t>
  </si>
  <si>
    <r>
      <t>"</t>
    </r>
    <r>
      <rPr>
        <b/>
        <sz val="12"/>
        <color theme="1"/>
        <rFont val="Times New Roman"/>
        <family val="1"/>
      </rPr>
      <t>Primary care payments</t>
    </r>
    <r>
      <rPr>
        <sz val="12"/>
        <color theme="1"/>
        <rFont val="Times New Roman"/>
        <family val="1"/>
      </rPr>
      <t xml:space="preserve">" </t>
    </r>
    <r>
      <rPr>
        <sz val="12"/>
        <rFont val="Times New Roman"/>
        <family val="1"/>
      </rPr>
      <t xml:space="preserve">represent </t>
    </r>
    <r>
      <rPr>
        <sz val="12"/>
        <color theme="1"/>
        <rFont val="Times New Roman"/>
        <family val="1"/>
      </rPr>
      <t>all medical payments made</t>
    </r>
    <r>
      <rPr>
        <sz val="12"/>
        <rFont val="Times New Roman"/>
        <family val="1"/>
      </rPr>
      <t xml:space="preserve"> to</t>
    </r>
    <r>
      <rPr>
        <sz val="12"/>
        <color rgb="FFFF0000"/>
        <rFont val="Times New Roman"/>
        <family val="1"/>
      </rPr>
      <t xml:space="preserve"> </t>
    </r>
    <r>
      <rPr>
        <sz val="12"/>
        <color theme="1"/>
        <rFont val="Times New Roman"/>
        <family val="1"/>
      </rPr>
      <t xml:space="preserve">primary care providers (defined in Tab 1 by a narrow definition, and in Tab 2 by a broad definition) for specific primary care services (defined in Tab 3 by a narrow definition, and Tab 4 by a broad definition) in Washington State, regardless of where the member resides. Payments should be reported total as dollars spent during the time period. For medical primary care payments </t>
    </r>
    <r>
      <rPr>
        <b/>
        <sz val="12"/>
        <color rgb="FFFF0000"/>
        <rFont val="Times New Roman"/>
        <family val="1"/>
      </rPr>
      <t>exclude</t>
    </r>
    <r>
      <rPr>
        <sz val="12"/>
        <color theme="1"/>
        <rFont val="Times New Roman"/>
        <family val="1"/>
      </rPr>
      <t xml:space="preserve"> vision, dental, lab, imaging services and Rx (please break out Rx separately, per the spreadsheet).</t>
    </r>
  </si>
  <si>
    <r>
      <rPr>
        <b/>
        <sz val="12"/>
        <rFont val="Times New Roman"/>
        <family val="1"/>
      </rPr>
      <t>"Total medical payments</t>
    </r>
    <r>
      <rPr>
        <sz val="12"/>
        <rFont val="Times New Roman"/>
        <family val="1"/>
      </rPr>
      <t>" includes all payments made to Washington State facilities and providers, regardless of where the member resides, during the time period.  This</t>
    </r>
    <r>
      <rPr>
        <b/>
        <sz val="12"/>
        <color rgb="FFFF0000"/>
        <rFont val="Times New Roman"/>
        <family val="1"/>
      </rPr>
      <t xml:space="preserve"> includes </t>
    </r>
    <r>
      <rPr>
        <sz val="12"/>
        <rFont val="Times New Roman"/>
        <family val="1"/>
      </rPr>
      <t>hospitals, physician services, other professional, home health care, skilled nursing care, Rx, vision, dental, behavioral health, lab and imaging services. For Rx, please break out separately, per the spreadsheet.</t>
    </r>
  </si>
  <si>
    <t xml:space="preserve">Primary Care Expenditure Submission for: </t>
  </si>
  <si>
    <t xml:space="preserve">Date of submission: </t>
  </si>
  <si>
    <t>Payments for all other CPT codes in Primary Care Service Definition (excluding rows above)</t>
  </si>
  <si>
    <t>Capitated, sub-capitated or salaried expenditures</t>
  </si>
  <si>
    <r>
      <rPr>
        <b/>
        <sz val="12"/>
        <color theme="1"/>
        <rFont val="Times New Roman"/>
        <family val="1"/>
      </rPr>
      <t>Payments</t>
    </r>
    <r>
      <rPr>
        <sz val="12"/>
        <color theme="1"/>
        <rFont val="Times New Roman"/>
        <family val="1"/>
      </rPr>
      <t xml:space="preserve"> defined as total plan </t>
    </r>
    <r>
      <rPr>
        <b/>
        <sz val="12"/>
        <color rgb="FFFF0000"/>
        <rFont val="Times New Roman"/>
        <family val="1"/>
      </rPr>
      <t xml:space="preserve">incurred and paid </t>
    </r>
    <r>
      <rPr>
        <sz val="12"/>
        <rFont val="Times New Roman"/>
        <family val="1"/>
      </rPr>
      <t>payments</t>
    </r>
    <r>
      <rPr>
        <sz val="12"/>
        <color theme="1"/>
        <rFont val="Times New Roman"/>
        <family val="1"/>
      </rPr>
      <t xml:space="preserve"> amount plus deductibles, coninsurnace, or copays by the patient. Please </t>
    </r>
    <r>
      <rPr>
        <b/>
        <sz val="12"/>
        <color rgb="FFFF0000"/>
        <rFont val="Times New Roman"/>
        <family val="1"/>
      </rPr>
      <t>exclude</t>
    </r>
    <r>
      <rPr>
        <sz val="12"/>
        <color theme="1"/>
        <rFont val="Times New Roman"/>
        <family val="1"/>
      </rPr>
      <t xml:space="preserve"> secondary payer medical payments from </t>
    </r>
    <r>
      <rPr>
        <u/>
        <sz val="12"/>
        <color theme="1"/>
        <rFont val="Times New Roman"/>
        <family val="1"/>
      </rPr>
      <t>all</t>
    </r>
    <r>
      <rPr>
        <sz val="12"/>
        <color theme="1"/>
        <rFont val="Times New Roman"/>
        <family val="1"/>
      </rPr>
      <t xml:space="preserve"> defintions in this template (primary care and total medical).</t>
    </r>
  </si>
  <si>
    <r>
      <t>For calendar year 2019,</t>
    </r>
    <r>
      <rPr>
        <sz val="12"/>
        <color rgb="FFFF0000"/>
        <rFont val="Times New Roman"/>
        <family val="1"/>
      </rPr>
      <t xml:space="preserve"> </t>
    </r>
    <r>
      <rPr>
        <sz val="12"/>
        <rFont val="Times New Roman"/>
        <family val="1"/>
      </rPr>
      <t xml:space="preserve">fill in the YELLOW boxes on the "COMPLETE ME" Tab. (The GRAY boxes are locked because they will auto-calculate). </t>
    </r>
  </si>
  <si>
    <t>Total Payments</t>
  </si>
  <si>
    <t>WA Medical Payments</t>
  </si>
  <si>
    <t>Primary Care Spend Standard Submission Working Definitions for Primary Care Related Non-Claims Payments</t>
  </si>
  <si>
    <r>
      <t>See "</t>
    </r>
    <r>
      <rPr>
        <b/>
        <sz val="12"/>
        <rFont val="Times New Roman"/>
        <family val="1"/>
      </rPr>
      <t>LAN Categories</t>
    </r>
    <r>
      <rPr>
        <sz val="12"/>
        <rFont val="Times New Roman"/>
        <family val="1"/>
      </rPr>
      <t xml:space="preserve">" Tab for CMS Learning Action Network categories and defintions. </t>
    </r>
  </si>
  <si>
    <r>
      <rPr>
        <u/>
        <sz val="12"/>
        <rFont val="Times New Roman"/>
        <family val="1"/>
      </rPr>
      <t>Provider Incentives (LAN Categories 1 - 2B)</t>
    </r>
    <r>
      <rPr>
        <sz val="12"/>
        <rFont val="Times New Roman"/>
        <family val="1"/>
      </rPr>
      <t>: Payment incentives and payment disincentives that apply to base payments that are assessed payments, as defined as LAN Categories 1-2B.</t>
    </r>
  </si>
  <si>
    <r>
      <rPr>
        <u/>
        <sz val="12"/>
        <rFont val="Times New Roman"/>
        <family val="1"/>
      </rPr>
      <t>Provider Incentives (LAN Category 2C-4B)</t>
    </r>
    <r>
      <rPr>
        <sz val="12"/>
        <rFont val="Times New Roman"/>
        <family val="1"/>
      </rPr>
      <t>: Payment incentives and payment disincentives that apply to base payments that are assessed payments, as defined as LAN Categories 2C-4B.</t>
    </r>
  </si>
  <si>
    <t>Provider incentives (defined in CMS LAN Categories 1-2B)</t>
  </si>
  <si>
    <t>Provider incentives (defined in CMS LAN Categories 2C-4B)</t>
  </si>
  <si>
    <t>WA Primary Care Related Non-Claims Based Payments</t>
  </si>
  <si>
    <t>Please describe approach to calculate primary care related non-claims based payments, i.e., data sources such as provider contracts, method to attribute payments to primary care providers, any barriers encounted, and other relevant information. There is not text limit in the boxes below.</t>
  </si>
  <si>
    <t>Total WA Primary Care Non-Claims based Payments</t>
  </si>
  <si>
    <t>Total Primary Care Payments (claims and non-claims)</t>
  </si>
  <si>
    <t>APM Categories are defined by the HCP-LAN as follows:</t>
  </si>
  <si>
    <r>
      <rPr>
        <b/>
        <i/>
        <sz val="11"/>
        <rFont val="Calibri"/>
        <family val="2"/>
        <scheme val="minor"/>
      </rPr>
      <t>Category 1</t>
    </r>
    <r>
      <rPr>
        <b/>
        <sz val="11"/>
        <rFont val="Calibri"/>
        <family val="2"/>
        <scheme val="minor"/>
      </rPr>
      <t>:</t>
    </r>
    <r>
      <rPr>
        <sz val="11"/>
        <rFont val="Calibri"/>
        <family val="2"/>
        <scheme val="minor"/>
      </rPr>
      <t xml:space="preserve"> Fee-for-service with no link to quality. These payments utilize traditional FFS payments that are not adjusted to account for infrastructure investments, provider reporting of quality data, or provider performance on cost and quality metrics. DRGs that are not linked to quality are in Category 1.</t>
    </r>
  </si>
  <si>
    <r>
      <rPr>
        <b/>
        <i/>
        <sz val="11"/>
        <rFont val="Calibri"/>
        <family val="2"/>
        <scheme val="minor"/>
      </rPr>
      <t>Category 2</t>
    </r>
    <r>
      <rPr>
        <b/>
        <sz val="11"/>
        <rFont val="Calibri"/>
        <family val="2"/>
        <scheme val="minor"/>
      </rPr>
      <t>:</t>
    </r>
    <r>
      <rPr>
        <sz val="11"/>
        <rFont val="Calibri"/>
        <family val="2"/>
        <scheme val="minor"/>
      </rPr>
      <t xml:space="preserve"> Fee-for-service linked to quality. These payments utilize traditional FFS payments but are subsequently adjusted based on infrastructure investments to improve care or clinical services, whether providers report quality data, or how well they perform on cost and quality metrics.</t>
    </r>
  </si>
  <si>
    <r>
      <rPr>
        <b/>
        <i/>
        <sz val="11"/>
        <rFont val="Calibri"/>
        <family val="2"/>
        <scheme val="minor"/>
      </rPr>
      <t>2A:</t>
    </r>
    <r>
      <rPr>
        <sz val="11"/>
        <rFont val="Calibri"/>
        <family val="2"/>
        <scheme val="minor"/>
      </rPr>
      <t xml:space="preserve"> Foundational payments for infrastructure and operations. These payments can be promote infrastructure that can improve care quality even if payment rates are not adjusted by performance on quality metrics.</t>
    </r>
  </si>
  <si>
    <r>
      <rPr>
        <b/>
        <i/>
        <sz val="11"/>
        <rFont val="Calibri"/>
        <family val="2"/>
        <scheme val="minor"/>
      </rPr>
      <t xml:space="preserve">2B: </t>
    </r>
    <r>
      <rPr>
        <sz val="11"/>
        <rFont val="Calibri"/>
        <family val="2"/>
        <scheme val="minor"/>
      </rPr>
      <t xml:space="preserve">Pay for reporting. These payments provide incentives or disincentives for reporting quality data. Participation in pay for reporting programs helps providers familiarize themselves with quality metrics and reporting systems. </t>
    </r>
  </si>
  <si>
    <r>
      <rPr>
        <b/>
        <i/>
        <sz val="11"/>
        <rFont val="Calibri"/>
        <family val="2"/>
        <scheme val="minor"/>
      </rPr>
      <t>2C:</t>
    </r>
    <r>
      <rPr>
        <sz val="11"/>
        <rFont val="Calibri"/>
        <family val="2"/>
        <scheme val="minor"/>
      </rPr>
      <t xml:space="preserve"> Rewards for performance. These payments provide financial rewards for performance on quality metrics. Similar to Category 2B payments, Category 2C payments help providers familiarize themselves with quality metrics and reporting systems.</t>
    </r>
  </si>
  <si>
    <r>
      <rPr>
        <b/>
        <i/>
        <sz val="11"/>
        <rFont val="Calibri"/>
        <family val="2"/>
        <scheme val="minor"/>
      </rPr>
      <t>2D:</t>
    </r>
    <r>
      <rPr>
        <sz val="11"/>
        <rFont val="Calibri"/>
        <family val="2"/>
        <scheme val="minor"/>
      </rPr>
      <t xml:space="preserve"> Rewards and penalties for performance. These payments provide financial rewards and/or penalties to providers based on performance on quality metrics, providing a significant link between reimbursement and quality performance.</t>
    </r>
  </si>
  <si>
    <r>
      <rPr>
        <b/>
        <i/>
        <sz val="11"/>
        <rFont val="Calibri"/>
        <family val="2"/>
        <scheme val="minor"/>
      </rPr>
      <t>Category 3</t>
    </r>
    <r>
      <rPr>
        <b/>
        <sz val="11"/>
        <rFont val="Calibri"/>
        <family val="2"/>
        <scheme val="minor"/>
      </rPr>
      <t xml:space="preserve">: </t>
    </r>
    <r>
      <rPr>
        <sz val="11"/>
        <rFont val="Calibri"/>
        <family val="2"/>
        <scheme val="minor"/>
      </rPr>
      <t>APMs built on FFS architecture. These payments are based on FFS architecture, while providing mechanisms for effective management of a set of procedures, an episode of care, or all health services provided for individuals. In addition to taking quality considerations into account, payments are based on cost performance against a target, irrespective of how the financial benchmark is established, updated, or adjusted. Providers that meet their cost and quality targets are eligible for shared savings, and those that do not may be held financially accountable.</t>
    </r>
  </si>
  <si>
    <r>
      <rPr>
        <b/>
        <i/>
        <sz val="11"/>
        <rFont val="Calibri"/>
        <family val="2"/>
        <scheme val="minor"/>
      </rPr>
      <t xml:space="preserve">3A: </t>
    </r>
    <r>
      <rPr>
        <sz val="11"/>
        <rFont val="Calibri"/>
        <family val="2"/>
        <scheme val="minor"/>
      </rPr>
      <t>APMs with upside gainsharing. These payment models allow providers to share in savings they generate based on performance on cost and quality targets.</t>
    </r>
  </si>
  <si>
    <r>
      <rPr>
        <b/>
        <i/>
        <sz val="11"/>
        <rFont val="Calibri"/>
        <family val="2"/>
        <scheme val="minor"/>
      </rPr>
      <t>3B:</t>
    </r>
    <r>
      <rPr>
        <sz val="11"/>
        <rFont val="Calibri"/>
        <family val="2"/>
        <scheme val="minor"/>
      </rPr>
      <t xml:space="preserve"> APMs with upside gainsharing and downside risk. These payment models tie positive (gainsharing) and negative (downside risk) payment adjustments to reimbursement based on performance on cost and quality targets.</t>
    </r>
  </si>
  <si>
    <r>
      <rPr>
        <b/>
        <i/>
        <sz val="11"/>
        <rFont val="Calibri"/>
        <family val="2"/>
        <scheme val="minor"/>
      </rPr>
      <t>Category 4</t>
    </r>
    <r>
      <rPr>
        <b/>
        <sz val="11"/>
        <rFont val="Calibri"/>
        <family val="2"/>
        <scheme val="minor"/>
      </rPr>
      <t>:</t>
    </r>
    <r>
      <rPr>
        <sz val="11"/>
        <rFont val="Calibri"/>
        <family val="2"/>
        <scheme val="minor"/>
      </rPr>
      <t xml:space="preserve"> Population-based payments. These payments are structured in a manner that encourages providers to deliver well-coordinated, high quality person-level care within a defined or overall budget. This holds providers accountable for meeting quality and, increasingly, person-centered care goals for a population of patients or members. Payments are intended to cover a wide range of preventive health, health maintenance, and health improvement services, among other items. These payments will likely require care delivery systems to establish teams of health professionals to provide enhanced access and coordinated care.</t>
    </r>
  </si>
  <si>
    <r>
      <rPr>
        <b/>
        <i/>
        <sz val="11"/>
        <color theme="1"/>
        <rFont val="Calibri"/>
        <family val="2"/>
        <scheme val="minor"/>
      </rPr>
      <t xml:space="preserve">4A: </t>
    </r>
    <r>
      <rPr>
        <sz val="11"/>
        <color theme="1"/>
        <rFont val="Calibri"/>
        <family val="2"/>
        <scheme val="minor"/>
      </rPr>
      <t>Condition-specific population-based payment. These payment models hold providers accountable for the cost and quality of condition-specific services, such as bundled payments for cancer care or heart disease.</t>
    </r>
  </si>
  <si>
    <r>
      <rPr>
        <b/>
        <i/>
        <sz val="11"/>
        <color theme="1"/>
        <rFont val="Calibri"/>
        <family val="2"/>
        <scheme val="minor"/>
      </rPr>
      <t>4B:</t>
    </r>
    <r>
      <rPr>
        <sz val="11"/>
        <color theme="1"/>
        <rFont val="Calibri"/>
        <family val="2"/>
        <scheme val="minor"/>
      </rPr>
      <t xml:space="preserve"> Comprehensive population-based payment. These payment models involve capitated or population based payments covering the entirety of an individual's health care needs and can involve a broad range of financial and delivery system integration between payers and providers. </t>
    </r>
  </si>
  <si>
    <t>For examples of payment models in the above categores, see the HCP-LAN APM Framework "Addendum" linked above</t>
  </si>
  <si>
    <r>
      <rPr>
        <b/>
        <sz val="14"/>
        <color theme="0"/>
        <rFont val="Calibri"/>
        <family val="2"/>
        <scheme val="minor"/>
      </rPr>
      <t>Additional Information</t>
    </r>
    <r>
      <rPr>
        <sz val="11"/>
        <color theme="0"/>
        <rFont val="Calibri"/>
        <family val="2"/>
        <scheme val="minor"/>
      </rPr>
      <t xml:space="preserve"> - see HCP-LAN APM Measurement Guide and APM Framework below</t>
    </r>
  </si>
  <si>
    <t>http://hcp-lan.org/workproducts/apm-measurement-final.pdf</t>
  </si>
  <si>
    <t>http://hcp-lan.org/workproducts/apm-whitepaper.pdf</t>
  </si>
  <si>
    <t>http://hcp-lan.org/workproducts/apm-whitepaper-addendum.pdf</t>
  </si>
  <si>
    <t>https://hcp-lan.org/groups/apm-fpt-work-products/apm-framework/</t>
  </si>
  <si>
    <t>NOTE: Individual carrier submissions will not be shared externally outside of WA HCA, however HCA may publically report aggregate results, i.e., average primary care spend across all Medicaid carriers. Additionally, while submitting this report is a contract requirement, there is no target percentage for primary care spend; this is being gathered for informational purposes only.</t>
  </si>
  <si>
    <t>Regence PEBB UMP CDHP</t>
  </si>
  <si>
    <t>Regence PEBB UMP</t>
  </si>
  <si>
    <t>Regence PEBB UMP Plus - PSHVN</t>
  </si>
  <si>
    <t>Regence PEBB UMP Plus - UW Accountable Care Network</t>
  </si>
  <si>
    <t>Regence SEBB Achieve 2</t>
  </si>
  <si>
    <t>Regence SEBB Achieve 1</t>
  </si>
  <si>
    <t>Regence SEBB UMP CDHP</t>
  </si>
  <si>
    <t>Premera SEBB High PPO</t>
  </si>
  <si>
    <t>Premera SEBB Standard PPO</t>
  </si>
  <si>
    <t>Kaiser Permanente NW PEBB CDHP</t>
  </si>
  <si>
    <t>Kaiser Permanente WA PEBB WA CDHP</t>
  </si>
  <si>
    <t>Kaiser Permanente NW PEBB NW Classic</t>
  </si>
  <si>
    <t>Kaiser Permanente WA PEBB WA Classic</t>
  </si>
  <si>
    <t>Kaiser Permanente WA PEBB WA SoundChoice</t>
  </si>
  <si>
    <t>Kaiser Permanente WA PEBB WA Value</t>
  </si>
  <si>
    <t>Kaiser Permanente WA SEBB SoundChoice</t>
  </si>
  <si>
    <t>Kaiser Permanente WA SEBB Core 2</t>
  </si>
  <si>
    <t>Kaiser Permanente WA Options PPO3</t>
  </si>
  <si>
    <t>Kaiser Permanente WA Options PPO2</t>
  </si>
  <si>
    <t>Kaiser Permanente WA SEBB Core 3</t>
  </si>
  <si>
    <t>Regence SEBB UMP Plus - PSHVN</t>
  </si>
  <si>
    <t>Regence SEBB UMP Plus - UW Accountable Care Network</t>
  </si>
  <si>
    <t>Kaiser Permanente NW SEBB 1</t>
  </si>
  <si>
    <t>Kaiser Permanente NW SEBB 2</t>
  </si>
  <si>
    <t>Kaiser Permanente NW SEBB 3</t>
  </si>
  <si>
    <t>Kaiser Permanente WA SEBB Core 1</t>
  </si>
  <si>
    <t>Premera SEBB Peak Care EPO</t>
  </si>
  <si>
    <t>Kaiser Permanente WA Options PPO1</t>
  </si>
  <si>
    <r>
      <rPr>
        <b/>
        <sz val="12"/>
        <rFont val="Times New Roman"/>
        <family val="1"/>
      </rPr>
      <t>"Well visits"</t>
    </r>
    <r>
      <rPr>
        <sz val="12"/>
        <rFont val="Times New Roman"/>
        <family val="1"/>
      </rPr>
      <t xml:space="preserve"> refers to CPT codes for E&amp;M visits for preventive care.  </t>
    </r>
    <r>
      <rPr>
        <b/>
        <sz val="12"/>
        <rFont val="Times New Roman"/>
        <family val="1"/>
      </rPr>
      <t>"Sick visits"</t>
    </r>
    <r>
      <rPr>
        <sz val="12"/>
        <rFont val="Times New Roman"/>
        <family val="1"/>
      </rPr>
      <t xml:space="preserve"> refers to CPT codes for problem-based E&amp;M visits. The code sets for these three types are defined in the "Well and Sick visit def" tab.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</si>
</sst>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42" formatCode="_(&quot;$&quot;* #,##0_);_(&quot;$&quot;* \(#,##0\);_(&quot;$&quot;* &quot;-&quot;_);_(@_)"/>
    <numFmt numFmtId="44" formatCode="_(&quot;$&quot;* #,##0.00_);_(&quot;$&quot;* \(#,##0.00\);_(&quot;$&quot;* &quot;-&quot;??_);_(@_)"/>
    <numFmt numFmtId="164" formatCode="&quot;$&quot;#,##0"/>
    <numFmt numFmtId="165" formatCode="_(&quot;$&quot;* #,##0_);_(&quot;$&quot;* \(#,##0\);_(&quot;$&quot;* &quot;-&quot;??_);_(@_)"/>
    <numFmt numFmtId="166" formatCode="m/d/yy;@"/>
    <numFmt numFmtId="167" formatCode="[$-409]d\-mmm\-yyyy;@"/>
  </numFmts>
  <fonts count="37" x14ac:knownFonts="1">
    <font>
      <sz val="11"/>
      <color theme="1"/>
      <name val="Calibri"/>
      <family val="2"/>
      <scheme val="minor"/>
    </font>
    <font>
      <sz val="11"/>
      <color indexed="8"/>
      <name val="Calibri"/>
      <family val="2"/>
    </font>
    <font>
      <b/>
      <sz val="11"/>
      <color indexed="8"/>
      <name val="Times New Roman"/>
      <family val="1"/>
    </font>
    <font>
      <b/>
      <sz val="10"/>
      <name val="Calibri"/>
      <family val="2"/>
    </font>
    <font>
      <sz val="10"/>
      <name val="Calibri"/>
      <family val="2"/>
    </font>
    <font>
      <sz val="10"/>
      <name val="Arial"/>
      <family val="2"/>
    </font>
    <font>
      <b/>
      <sz val="12"/>
      <color indexed="8"/>
      <name val="Times New Roman"/>
      <family val="1"/>
    </font>
    <font>
      <i/>
      <sz val="12"/>
      <color indexed="8"/>
      <name val="Times New Roman"/>
      <family val="1"/>
    </font>
    <font>
      <sz val="10"/>
      <name val="Arial Narrow"/>
      <family val="2"/>
    </font>
    <font>
      <sz val="12"/>
      <name val="Arial"/>
      <family val="2"/>
    </font>
    <font>
      <b/>
      <sz val="14"/>
      <color indexed="8"/>
      <name val="Arial"/>
      <family val="2"/>
    </font>
    <font>
      <sz val="12"/>
      <color indexed="8"/>
      <name val="Times New Roman"/>
      <family val="1"/>
    </font>
    <font>
      <i/>
      <sz val="10"/>
      <color indexed="8"/>
      <name val="Arial"/>
      <family val="2"/>
    </font>
    <font>
      <sz val="12"/>
      <name val="Times New Roman"/>
      <family val="1"/>
    </font>
    <font>
      <b/>
      <sz val="12"/>
      <name val="Times New Roman"/>
      <family val="1"/>
    </font>
    <font>
      <i/>
      <sz val="12"/>
      <name val="Times New Roman"/>
      <family val="1"/>
    </font>
    <font>
      <u/>
      <sz val="12"/>
      <name val="Times New Roman"/>
      <family val="1"/>
    </font>
    <font>
      <sz val="12"/>
      <color indexed="8"/>
      <name val="Times New Roman"/>
      <family val="1"/>
    </font>
    <font>
      <b/>
      <sz val="12"/>
      <color indexed="8"/>
      <name val="Times New Roman"/>
      <family val="1"/>
    </font>
    <font>
      <sz val="8"/>
      <name val="Calibri"/>
      <family val="2"/>
    </font>
    <font>
      <sz val="11"/>
      <color theme="1"/>
      <name val="Calibri"/>
      <family val="2"/>
      <scheme val="minor"/>
    </font>
    <font>
      <sz val="11"/>
      <color theme="0"/>
      <name val="Calibri"/>
      <family val="2"/>
      <scheme val="minor"/>
    </font>
    <font>
      <sz val="12"/>
      <color rgb="FFFF0000"/>
      <name val="Times New Roman"/>
      <family val="1"/>
    </font>
    <font>
      <b/>
      <sz val="12"/>
      <color rgb="FFFF0000"/>
      <name val="Times New Roman"/>
      <family val="1"/>
    </font>
    <font>
      <sz val="12"/>
      <color theme="1"/>
      <name val="Times New Roman"/>
      <family val="1"/>
    </font>
    <font>
      <b/>
      <sz val="12"/>
      <color theme="1"/>
      <name val="Times New Roman"/>
      <family val="1"/>
    </font>
    <font>
      <b/>
      <sz val="11"/>
      <color theme="1"/>
      <name val="Calibri"/>
      <family val="2"/>
      <scheme val="minor"/>
    </font>
    <font>
      <u/>
      <sz val="12"/>
      <color theme="1"/>
      <name val="Times New Roman"/>
      <family val="1"/>
    </font>
    <font>
      <b/>
      <sz val="12"/>
      <color theme="7"/>
      <name val="Times New Roman"/>
      <family val="1"/>
    </font>
    <font>
      <sz val="11"/>
      <color theme="7"/>
      <name val="Calibri"/>
      <family val="2"/>
      <scheme val="minor"/>
    </font>
    <font>
      <b/>
      <sz val="14"/>
      <color theme="0"/>
      <name val="Calibri"/>
      <family val="2"/>
      <scheme val="minor"/>
    </font>
    <font>
      <sz val="11"/>
      <name val="Calibri"/>
      <family val="2"/>
      <scheme val="minor"/>
    </font>
    <font>
      <b/>
      <i/>
      <sz val="11"/>
      <name val="Calibri"/>
      <family val="2"/>
      <scheme val="minor"/>
    </font>
    <font>
      <b/>
      <sz val="11"/>
      <name val="Calibri"/>
      <family val="2"/>
      <scheme val="minor"/>
    </font>
    <font>
      <b/>
      <i/>
      <sz val="11"/>
      <color theme="1"/>
      <name val="Calibri"/>
      <family val="2"/>
      <scheme val="minor"/>
    </font>
    <font>
      <i/>
      <sz val="11"/>
      <name val="Calibri"/>
      <family val="2"/>
      <scheme val="minor"/>
    </font>
    <font>
      <u/>
      <sz val="11"/>
      <color theme="10"/>
      <name val="Calibri"/>
      <family val="2"/>
      <scheme val="minor"/>
    </font>
  </fonts>
  <fills count="14">
    <fill>
      <patternFill patternType="none"/>
    </fill>
    <fill>
      <patternFill patternType="gray125"/>
    </fill>
    <fill>
      <patternFill patternType="solid">
        <fgColor indexed="44"/>
        <bgColor indexed="64"/>
      </patternFill>
    </fill>
    <fill>
      <patternFill patternType="solid">
        <fgColor theme="4" tint="0.59999389629810485"/>
        <bgColor indexed="65"/>
      </patternFill>
    </fill>
    <fill>
      <patternFill patternType="solid">
        <fgColor rgb="FFFFFFCC"/>
      </patternFill>
    </fill>
    <fill>
      <patternFill patternType="solid">
        <fgColor theme="4" tint="-0.249977111117893"/>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6"/>
        <bgColor indexed="64"/>
      </patternFill>
    </fill>
    <fill>
      <patternFill patternType="solid">
        <fgColor theme="3"/>
        <bgColor indexed="64"/>
      </patternFill>
    </fill>
    <fill>
      <patternFill patternType="solid">
        <fgColor theme="7" tint="-0.249977111117893"/>
        <bgColor indexed="64"/>
      </patternFill>
    </fill>
    <fill>
      <patternFill patternType="solid">
        <fgColor theme="7" tint="0.79998168889431442"/>
        <bgColor indexed="64"/>
      </patternFill>
    </fill>
  </fills>
  <borders count="5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medium">
        <color indexed="64"/>
      </left>
      <right style="medium">
        <color indexed="64"/>
      </right>
      <top style="medium">
        <color indexed="64"/>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thin">
        <color theme="0"/>
      </top>
      <bottom style="thin">
        <color theme="0"/>
      </bottom>
      <diagonal/>
    </border>
    <border>
      <left style="medium">
        <color indexed="64"/>
      </left>
      <right style="medium">
        <color indexed="64"/>
      </right>
      <top style="thin">
        <color theme="0"/>
      </top>
      <bottom style="medium">
        <color indexed="64"/>
      </bottom>
      <diagonal/>
    </border>
    <border>
      <left style="thin">
        <color theme="0"/>
      </left>
      <right style="thin">
        <color theme="0"/>
      </right>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theme="0"/>
      </bottom>
      <diagonal/>
    </border>
    <border>
      <left style="medium">
        <color indexed="64"/>
      </left>
      <right style="medium">
        <color indexed="64"/>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7">
    <xf numFmtId="0" fontId="0" fillId="0" borderId="0"/>
    <xf numFmtId="0" fontId="20" fillId="3" borderId="0" applyNumberFormat="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 fillId="4" borderId="18" applyNumberFormat="0" applyFont="0" applyAlignment="0" applyProtection="0"/>
    <xf numFmtId="9" fontId="1" fillId="0" borderId="0" applyFont="0" applyFill="0" applyBorder="0" applyAlignment="0" applyProtection="0"/>
    <xf numFmtId="0" fontId="36" fillId="0" borderId="0" applyNumberFormat="0" applyFill="0" applyBorder="0" applyAlignment="0" applyProtection="0"/>
  </cellStyleXfs>
  <cellXfs count="212">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20" fillId="3" borderId="0" xfId="1"/>
    <xf numFmtId="0" fontId="0" fillId="0" borderId="0" xfId="0" applyBorder="1" applyAlignment="1"/>
    <xf numFmtId="42" fontId="13" fillId="0" borderId="0" xfId="0" applyNumberFormat="1" applyFont="1" applyFill="1" applyBorder="1" applyAlignment="1" applyProtection="1">
      <alignment horizontal="left" wrapText="1"/>
      <protection locked="0"/>
    </xf>
    <xf numFmtId="0" fontId="14" fillId="0" borderId="12" xfId="0" applyFont="1" applyFill="1" applyBorder="1" applyAlignment="1">
      <alignment wrapText="1"/>
    </xf>
    <xf numFmtId="0" fontId="13" fillId="0" borderId="13" xfId="0" applyFont="1" applyFill="1" applyBorder="1" applyAlignment="1">
      <alignment wrapText="1"/>
    </xf>
    <xf numFmtId="0" fontId="13" fillId="0" borderId="13" xfId="0" applyFont="1" applyFill="1" applyBorder="1" applyAlignment="1">
      <alignment horizontal="left" vertical="center" wrapText="1"/>
    </xf>
    <xf numFmtId="0" fontId="13" fillId="0" borderId="13" xfId="0" applyFont="1" applyFill="1" applyBorder="1" applyAlignment="1">
      <alignment horizontal="left" wrapText="1"/>
    </xf>
    <xf numFmtId="0" fontId="13" fillId="0" borderId="13" xfId="0" applyFont="1" applyFill="1" applyBorder="1" applyAlignment="1">
      <alignment horizontal="left" wrapText="1" indent="4"/>
    </xf>
    <xf numFmtId="0" fontId="13" fillId="0" borderId="13" xfId="0" applyFont="1" applyFill="1" applyBorder="1" applyAlignment="1">
      <alignment horizontal="left" wrapText="1" indent="6"/>
    </xf>
    <xf numFmtId="0" fontId="0" fillId="2" borderId="0" xfId="0" applyFill="1"/>
    <xf numFmtId="0" fontId="9" fillId="2" borderId="0" xfId="0" applyFont="1" applyFill="1" applyBorder="1"/>
    <xf numFmtId="0" fontId="8" fillId="2" borderId="0" xfId="0" applyFont="1" applyFill="1"/>
    <xf numFmtId="0" fontId="0" fillId="2" borderId="0" xfId="0" applyFill="1" applyAlignment="1">
      <alignment wrapText="1"/>
    </xf>
    <xf numFmtId="0" fontId="0" fillId="0" borderId="0" xfId="0" applyFill="1"/>
    <xf numFmtId="0" fontId="21" fillId="5" borderId="0" xfId="0" applyFont="1" applyFill="1" applyAlignment="1">
      <alignment wrapText="1"/>
    </xf>
    <xf numFmtId="0" fontId="0" fillId="0" borderId="0" xfId="0" applyAlignment="1">
      <alignment horizontal="left"/>
    </xf>
    <xf numFmtId="0" fontId="13" fillId="0" borderId="13" xfId="0" applyFont="1" applyFill="1" applyBorder="1" applyAlignment="1">
      <alignment horizontal="left" vertical="top" wrapText="1"/>
    </xf>
    <xf numFmtId="0" fontId="14" fillId="0" borderId="13" xfId="0" applyFont="1" applyFill="1" applyBorder="1" applyAlignment="1">
      <alignment wrapText="1"/>
    </xf>
    <xf numFmtId="0" fontId="0" fillId="0" borderId="0" xfId="0" applyFill="1" applyAlignment="1">
      <alignment horizontal="left"/>
    </xf>
    <xf numFmtId="0" fontId="15" fillId="0" borderId="13" xfId="0" applyFont="1" applyFill="1" applyBorder="1" applyAlignment="1">
      <alignment wrapText="1"/>
    </xf>
    <xf numFmtId="0" fontId="24" fillId="0" borderId="13" xfId="0" applyFont="1" applyFill="1" applyBorder="1" applyAlignment="1">
      <alignment horizontal="left" wrapText="1"/>
    </xf>
    <xf numFmtId="42" fontId="14" fillId="0" borderId="0" xfId="3" applyNumberFormat="1" applyFont="1" applyFill="1" applyBorder="1" applyAlignment="1" applyProtection="1">
      <alignment horizontal="left"/>
      <protection locked="0"/>
    </xf>
    <xf numFmtId="0" fontId="13" fillId="0" borderId="14" xfId="0" applyFont="1" applyFill="1" applyBorder="1" applyAlignment="1">
      <alignment wrapText="1"/>
    </xf>
    <xf numFmtId="0" fontId="26" fillId="0" borderId="0" xfId="0" applyFont="1"/>
    <xf numFmtId="166" fontId="13" fillId="0" borderId="0" xfId="4" applyNumberFormat="1" applyFont="1" applyFill="1" applyBorder="1" applyAlignment="1" applyProtection="1">
      <alignment horizontal="left"/>
      <protection locked="0"/>
    </xf>
    <xf numFmtId="0" fontId="13" fillId="7" borderId="13" xfId="0" applyFont="1" applyFill="1" applyBorder="1" applyAlignment="1">
      <alignment wrapText="1"/>
    </xf>
    <xf numFmtId="0" fontId="0" fillId="0" borderId="41" xfId="0" applyBorder="1"/>
    <xf numFmtId="0" fontId="0" fillId="0" borderId="42" xfId="0" applyBorder="1" applyAlignment="1">
      <alignment wrapText="1"/>
    </xf>
    <xf numFmtId="0" fontId="0" fillId="0" borderId="43" xfId="0" applyBorder="1"/>
    <xf numFmtId="0" fontId="30" fillId="11" borderId="44" xfId="0" applyFont="1" applyFill="1" applyBorder="1" applyAlignment="1">
      <alignment vertical="center" wrapText="1"/>
    </xf>
    <xf numFmtId="0" fontId="0" fillId="0" borderId="45" xfId="0" applyBorder="1"/>
    <xf numFmtId="0" fontId="31" fillId="0" borderId="46" xfId="0" applyFont="1" applyFill="1" applyBorder="1" applyAlignment="1">
      <alignment vertical="center" wrapText="1"/>
    </xf>
    <xf numFmtId="0" fontId="31" fillId="0" borderId="46" xfId="0" applyFont="1" applyFill="1" applyBorder="1" applyAlignment="1">
      <alignment vertical="top" wrapText="1"/>
    </xf>
    <xf numFmtId="0" fontId="31" fillId="0" borderId="46" xfId="0" applyFont="1" applyFill="1" applyBorder="1" applyAlignment="1">
      <alignment horizontal="left" vertical="center" wrapText="1" indent="3"/>
    </xf>
    <xf numFmtId="0" fontId="31" fillId="0" borderId="45" xfId="0" applyFont="1" applyFill="1" applyBorder="1"/>
    <xf numFmtId="0" fontId="31" fillId="0" borderId="41" xfId="0" applyFont="1" applyFill="1" applyBorder="1"/>
    <xf numFmtId="0" fontId="0" fillId="0" borderId="46" xfId="0" applyBorder="1" applyAlignment="1">
      <alignment wrapText="1"/>
    </xf>
    <xf numFmtId="0" fontId="0" fillId="0" borderId="46" xfId="0" applyBorder="1" applyAlignment="1">
      <alignment horizontal="left" wrapText="1" indent="3"/>
    </xf>
    <xf numFmtId="0" fontId="0" fillId="11" borderId="46" xfId="0" applyFill="1" applyBorder="1" applyAlignment="1">
      <alignment wrapText="1"/>
    </xf>
    <xf numFmtId="0" fontId="35" fillId="0" borderId="47" xfId="0" applyFont="1" applyFill="1" applyBorder="1" applyAlignment="1">
      <alignment horizontal="left" vertical="center" wrapText="1" indent="2"/>
    </xf>
    <xf numFmtId="0" fontId="35" fillId="0" borderId="48" xfId="0" applyFont="1" applyFill="1" applyBorder="1" applyAlignment="1">
      <alignment horizontal="left" vertical="center" wrapText="1" indent="2"/>
    </xf>
    <xf numFmtId="0" fontId="21" fillId="12" borderId="49" xfId="0" applyFont="1" applyFill="1" applyBorder="1" applyAlignment="1">
      <alignment vertical="center" wrapText="1"/>
    </xf>
    <xf numFmtId="0" fontId="36" fillId="13" borderId="50" xfId="6" applyFill="1" applyBorder="1" applyAlignment="1">
      <alignment horizontal="left" wrapText="1" indent="2"/>
    </xf>
    <xf numFmtId="0" fontId="36" fillId="13" borderId="46" xfId="6" applyFill="1" applyBorder="1" applyAlignment="1">
      <alignment horizontal="left" wrapText="1" indent="2"/>
    </xf>
    <xf numFmtId="0" fontId="36" fillId="13" borderId="51" xfId="6" applyFill="1" applyBorder="1" applyAlignment="1">
      <alignment horizontal="left" wrapText="1" indent="2"/>
    </xf>
    <xf numFmtId="0" fontId="0" fillId="0" borderId="48" xfId="0" applyBorder="1" applyAlignment="1">
      <alignment wrapText="1"/>
    </xf>
    <xf numFmtId="0" fontId="0" fillId="0" borderId="41" xfId="0" applyBorder="1" applyAlignment="1">
      <alignment wrapText="1"/>
    </xf>
    <xf numFmtId="0" fontId="14" fillId="0" borderId="0" xfId="0" applyFont="1" applyFill="1" applyProtection="1">
      <protection locked="0"/>
    </xf>
    <xf numFmtId="0" fontId="13" fillId="0" borderId="1" xfId="0" applyFont="1" applyFill="1" applyBorder="1" applyAlignment="1" applyProtection="1">
      <protection locked="0"/>
    </xf>
    <xf numFmtId="0" fontId="4" fillId="0" borderId="0" xfId="0" applyFont="1" applyFill="1" applyProtection="1">
      <protection locked="0"/>
    </xf>
    <xf numFmtId="0" fontId="14" fillId="0" borderId="0" xfId="0" applyFont="1" applyFill="1" applyBorder="1" applyProtection="1">
      <protection locked="0"/>
    </xf>
    <xf numFmtId="0" fontId="13" fillId="0" borderId="4" xfId="0" applyFont="1" applyFill="1" applyBorder="1" applyAlignment="1" applyProtection="1">
      <protection locked="0"/>
    </xf>
    <xf numFmtId="167" fontId="13" fillId="6" borderId="10" xfId="0" applyNumberFormat="1" applyFont="1" applyFill="1" applyBorder="1" applyProtection="1">
      <protection locked="0"/>
    </xf>
    <xf numFmtId="0" fontId="13" fillId="0" borderId="0" xfId="0" applyFont="1" applyFill="1" applyBorder="1" applyProtection="1">
      <protection locked="0"/>
    </xf>
    <xf numFmtId="0" fontId="13" fillId="0" borderId="5" xfId="0" applyFont="1" applyFill="1" applyBorder="1" applyProtection="1">
      <protection locked="0"/>
    </xf>
    <xf numFmtId="0" fontId="13" fillId="0" borderId="0" xfId="0" applyFont="1" applyFill="1" applyProtection="1">
      <protection locked="0"/>
    </xf>
    <xf numFmtId="0" fontId="13" fillId="0" borderId="0" xfId="0" applyFont="1" applyFill="1" applyBorder="1" applyAlignment="1" applyProtection="1">
      <alignment horizontal="right"/>
      <protection locked="0"/>
    </xf>
    <xf numFmtId="0" fontId="13" fillId="0" borderId="4" xfId="0" applyFont="1" applyFill="1" applyBorder="1" applyAlignment="1" applyProtection="1">
      <alignment horizontal="right"/>
      <protection locked="0"/>
    </xf>
    <xf numFmtId="0" fontId="14" fillId="0" borderId="9" xfId="0" applyFont="1" applyFill="1" applyBorder="1" applyAlignment="1" applyProtection="1">
      <alignment horizontal="left"/>
      <protection locked="0"/>
    </xf>
    <xf numFmtId="0" fontId="4" fillId="0" borderId="0" xfId="0" applyFont="1" applyFill="1" applyAlignment="1" applyProtection="1">
      <alignment horizontal="right"/>
      <protection locked="0"/>
    </xf>
    <xf numFmtId="0" fontId="14" fillId="8" borderId="38" xfId="0" applyFont="1" applyFill="1" applyBorder="1" applyAlignment="1" applyProtection="1">
      <protection locked="0"/>
    </xf>
    <xf numFmtId="1" fontId="13" fillId="6" borderId="10" xfId="0" applyNumberFormat="1" applyFont="1" applyFill="1" applyBorder="1" applyAlignment="1" applyProtection="1">
      <alignment horizontal="center"/>
      <protection locked="0"/>
    </xf>
    <xf numFmtId="1" fontId="0" fillId="6" borderId="10" xfId="0" applyNumberFormat="1" applyFill="1" applyBorder="1" applyAlignment="1" applyProtection="1">
      <alignment horizontal="center"/>
      <protection locked="0"/>
    </xf>
    <xf numFmtId="1" fontId="13" fillId="6" borderId="11" xfId="0" applyNumberFormat="1" applyFont="1" applyFill="1" applyBorder="1" applyAlignment="1" applyProtection="1">
      <alignment horizontal="center"/>
      <protection locked="0"/>
    </xf>
    <xf numFmtId="165" fontId="13" fillId="0" borderId="0" xfId="3" applyNumberFormat="1" applyFont="1" applyFill="1" applyBorder="1" applyAlignment="1" applyProtection="1">
      <alignment horizontal="left" wrapText="1"/>
      <protection locked="0"/>
    </xf>
    <xf numFmtId="164" fontId="13" fillId="6" borderId="10" xfId="0" applyNumberFormat="1" applyFont="1" applyFill="1" applyBorder="1" applyAlignment="1" applyProtection="1">
      <alignment horizontal="center"/>
      <protection locked="0"/>
    </xf>
    <xf numFmtId="164" fontId="24" fillId="6" borderId="10" xfId="0" applyNumberFormat="1" applyFont="1" applyFill="1" applyBorder="1" applyAlignment="1" applyProtection="1">
      <alignment horizontal="center"/>
      <protection locked="0"/>
    </xf>
    <xf numFmtId="164" fontId="13" fillId="6" borderId="11" xfId="0" applyNumberFormat="1" applyFont="1" applyFill="1" applyBorder="1" applyAlignment="1" applyProtection="1">
      <alignment horizontal="center"/>
      <protection locked="0"/>
    </xf>
    <xf numFmtId="0" fontId="13" fillId="0" borderId="0" xfId="0" applyFont="1" applyFill="1" applyBorder="1" applyAlignment="1" applyProtection="1">
      <alignment vertical="top"/>
      <protection locked="0"/>
    </xf>
    <xf numFmtId="0" fontId="4" fillId="0" borderId="0" xfId="0" applyFont="1" applyFill="1" applyAlignment="1" applyProtection="1">
      <alignment vertical="top"/>
      <protection locked="0"/>
    </xf>
    <xf numFmtId="0" fontId="13" fillId="0" borderId="0" xfId="0" applyFont="1" applyFill="1" applyBorder="1" applyAlignment="1" applyProtection="1">
      <alignment horizontal="left"/>
      <protection locked="0"/>
    </xf>
    <xf numFmtId="165" fontId="14" fillId="0" borderId="0" xfId="3" applyNumberFormat="1" applyFont="1" applyFill="1" applyBorder="1" applyProtection="1">
      <protection locked="0"/>
    </xf>
    <xf numFmtId="42" fontId="13" fillId="8" borderId="0" xfId="0" applyNumberFormat="1" applyFont="1" applyFill="1" applyBorder="1" applyProtection="1">
      <protection locked="0"/>
    </xf>
    <xf numFmtId="0" fontId="24" fillId="8" borderId="0" xfId="0" applyFont="1" applyFill="1" applyBorder="1" applyProtection="1">
      <protection locked="0"/>
    </xf>
    <xf numFmtId="0" fontId="13" fillId="8" borderId="5" xfId="0" applyFont="1" applyFill="1" applyBorder="1" applyProtection="1">
      <protection locked="0"/>
    </xf>
    <xf numFmtId="165" fontId="13" fillId="0" borderId="0" xfId="3" applyNumberFormat="1" applyFont="1" applyFill="1" applyBorder="1" applyProtection="1">
      <protection locked="0"/>
    </xf>
    <xf numFmtId="5" fontId="13" fillId="6" borderId="10" xfId="3" applyNumberFormat="1" applyFont="1" applyFill="1" applyBorder="1" applyAlignment="1" applyProtection="1">
      <alignment horizontal="center" vertical="center"/>
      <protection locked="0"/>
    </xf>
    <xf numFmtId="5" fontId="24" fillId="6" borderId="10" xfId="0" applyNumberFormat="1" applyFont="1" applyFill="1" applyBorder="1" applyAlignment="1" applyProtection="1">
      <alignment horizontal="center"/>
      <protection locked="0"/>
    </xf>
    <xf numFmtId="5" fontId="13" fillId="6" borderId="11" xfId="0" applyNumberFormat="1" applyFont="1" applyFill="1" applyBorder="1" applyAlignment="1" applyProtection="1">
      <alignment horizontal="center"/>
      <protection locked="0"/>
    </xf>
    <xf numFmtId="5" fontId="13" fillId="6" borderId="1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left"/>
      <protection locked="0"/>
    </xf>
    <xf numFmtId="165" fontId="14" fillId="0" borderId="0" xfId="0" applyNumberFormat="1" applyFont="1" applyFill="1" applyBorder="1" applyProtection="1">
      <protection locked="0"/>
    </xf>
    <xf numFmtId="0" fontId="3" fillId="0" borderId="0" xfId="0" applyFont="1" applyFill="1" applyProtection="1">
      <protection locked="0"/>
    </xf>
    <xf numFmtId="164" fontId="28" fillId="10" borderId="1" xfId="0" applyNumberFormat="1" applyFont="1" applyFill="1" applyBorder="1" applyAlignment="1" applyProtection="1">
      <alignment horizontal="left"/>
      <protection locked="0"/>
    </xf>
    <xf numFmtId="0" fontId="28" fillId="10" borderId="2" xfId="0" applyFont="1" applyFill="1" applyBorder="1" applyAlignment="1" applyProtection="1">
      <alignment horizontal="left"/>
      <protection locked="0"/>
    </xf>
    <xf numFmtId="165" fontId="28" fillId="10" borderId="2" xfId="0" applyNumberFormat="1" applyFont="1" applyFill="1" applyBorder="1" applyAlignment="1" applyProtection="1">
      <protection locked="0"/>
    </xf>
    <xf numFmtId="42" fontId="28" fillId="10" borderId="30" xfId="0" applyNumberFormat="1" applyFont="1" applyFill="1" applyBorder="1" applyAlignment="1" applyProtection="1">
      <alignment horizontal="right" vertical="center"/>
      <protection locked="0"/>
    </xf>
    <xf numFmtId="42" fontId="28" fillId="10" borderId="2" xfId="0" applyNumberFormat="1" applyFont="1" applyFill="1" applyBorder="1" applyAlignment="1" applyProtection="1">
      <alignment horizontal="right" vertical="center"/>
      <protection locked="0"/>
    </xf>
    <xf numFmtId="0" fontId="29" fillId="10" borderId="2" xfId="0" applyFont="1" applyFill="1" applyBorder="1" applyAlignment="1" applyProtection="1">
      <protection locked="0"/>
    </xf>
    <xf numFmtId="0" fontId="28" fillId="10" borderId="3" xfId="0" applyFont="1" applyFill="1" applyBorder="1" applyAlignment="1" applyProtection="1">
      <protection locked="0"/>
    </xf>
    <xf numFmtId="164" fontId="28" fillId="10" borderId="6" xfId="0" applyNumberFormat="1" applyFont="1" applyFill="1" applyBorder="1" applyAlignment="1" applyProtection="1">
      <alignment horizontal="left"/>
      <protection locked="0"/>
    </xf>
    <xf numFmtId="0" fontId="28" fillId="10" borderId="7" xfId="0" applyFont="1" applyFill="1" applyBorder="1" applyAlignment="1" applyProtection="1">
      <alignment horizontal="left"/>
      <protection locked="0"/>
    </xf>
    <xf numFmtId="165" fontId="28" fillId="10" borderId="7" xfId="0" applyNumberFormat="1" applyFont="1" applyFill="1" applyBorder="1" applyAlignment="1" applyProtection="1">
      <protection locked="0"/>
    </xf>
    <xf numFmtId="42" fontId="28" fillId="10" borderId="31" xfId="0" applyNumberFormat="1" applyFont="1" applyFill="1" applyBorder="1" applyAlignment="1" applyProtection="1">
      <alignment horizontal="right" vertical="center"/>
      <protection locked="0"/>
    </xf>
    <xf numFmtId="42" fontId="28" fillId="10" borderId="7" xfId="0" applyNumberFormat="1" applyFont="1" applyFill="1" applyBorder="1" applyAlignment="1" applyProtection="1">
      <alignment horizontal="right" vertical="center"/>
      <protection locked="0"/>
    </xf>
    <xf numFmtId="0" fontId="29" fillId="10" borderId="7" xfId="0" applyFont="1" applyFill="1" applyBorder="1" applyAlignment="1" applyProtection="1">
      <protection locked="0"/>
    </xf>
    <xf numFmtId="0" fontId="28" fillId="10" borderId="8" xfId="0" applyFont="1" applyFill="1" applyBorder="1" applyAlignment="1" applyProtection="1">
      <protection locked="0"/>
    </xf>
    <xf numFmtId="42" fontId="13" fillId="6" borderId="23" xfId="0" applyNumberFormat="1" applyFont="1" applyFill="1" applyBorder="1" applyAlignment="1" applyProtection="1">
      <alignment horizontal="left"/>
      <protection locked="0"/>
    </xf>
    <xf numFmtId="49" fontId="14" fillId="6" borderId="20" xfId="0" applyNumberFormat="1" applyFont="1" applyFill="1" applyBorder="1" applyAlignment="1" applyProtection="1">
      <alignment horizontal="right" vertical="center" wrapText="1"/>
      <protection locked="0"/>
    </xf>
    <xf numFmtId="49" fontId="0" fillId="6" borderId="21" xfId="0" applyNumberFormat="1" applyFill="1" applyBorder="1" applyAlignment="1" applyProtection="1">
      <alignment wrapText="1"/>
      <protection locked="0"/>
    </xf>
    <xf numFmtId="49" fontId="0" fillId="6" borderId="22" xfId="0" applyNumberFormat="1" applyFill="1" applyBorder="1" applyAlignment="1" applyProtection="1">
      <alignment wrapText="1"/>
      <protection locked="0"/>
    </xf>
    <xf numFmtId="42" fontId="13" fillId="6" borderId="35" xfId="0" applyNumberFormat="1" applyFont="1" applyFill="1" applyBorder="1" applyAlignment="1" applyProtection="1">
      <alignment horizontal="left"/>
      <protection locked="0"/>
    </xf>
    <xf numFmtId="164" fontId="14" fillId="0" borderId="0" xfId="0" applyNumberFormat="1" applyFont="1" applyFill="1" applyBorder="1" applyAlignment="1" applyProtection="1">
      <alignment horizontal="left"/>
      <protection locked="0"/>
    </xf>
    <xf numFmtId="164" fontId="14" fillId="0" borderId="0" xfId="0" applyNumberFormat="1" applyFont="1" applyFill="1" applyBorder="1" applyProtection="1">
      <protection locked="0"/>
    </xf>
    <xf numFmtId="0" fontId="13" fillId="0" borderId="0" xfId="0" applyFont="1" applyFill="1" applyBorder="1" applyAlignment="1" applyProtection="1">
      <protection locked="0"/>
    </xf>
    <xf numFmtId="0" fontId="14" fillId="0" borderId="0" xfId="0" applyFont="1" applyFill="1" applyBorder="1" applyAlignment="1" applyProtection="1">
      <protection locked="0"/>
    </xf>
    <xf numFmtId="0" fontId="4" fillId="0" borderId="0" xfId="0" applyFont="1" applyFill="1" applyBorder="1" applyProtection="1">
      <protection locked="0"/>
    </xf>
    <xf numFmtId="165" fontId="14" fillId="0" borderId="0" xfId="3" applyNumberFormat="1" applyFont="1" applyFill="1" applyBorder="1" applyAlignment="1" applyProtection="1">
      <protection locked="0"/>
    </xf>
    <xf numFmtId="165" fontId="14" fillId="0" borderId="0" xfId="3" applyNumberFormat="1" applyFont="1" applyFill="1" applyBorder="1" applyAlignment="1" applyProtection="1">
      <alignment horizontal="left"/>
      <protection locked="0"/>
    </xf>
    <xf numFmtId="42" fontId="14" fillId="0" borderId="0" xfId="3" applyNumberFormat="1" applyFont="1" applyFill="1" applyBorder="1" applyAlignment="1" applyProtection="1">
      <alignment horizontal="right" vertical="center"/>
      <protection locked="0"/>
    </xf>
    <xf numFmtId="0" fontId="0" fillId="0" borderId="0" xfId="0" applyProtection="1">
      <protection locked="0"/>
    </xf>
    <xf numFmtId="165" fontId="14" fillId="0" borderId="0" xfId="3" applyNumberFormat="1" applyFont="1" applyFill="1" applyProtection="1">
      <protection locked="0"/>
    </xf>
    <xf numFmtId="165" fontId="3" fillId="0" borderId="0" xfId="3" applyNumberFormat="1" applyFont="1" applyFill="1" applyProtection="1">
      <protection locked="0"/>
    </xf>
    <xf numFmtId="165" fontId="4" fillId="0" borderId="0" xfId="3" applyNumberFormat="1" applyFont="1" applyFill="1" applyBorder="1" applyProtection="1">
      <protection locked="0"/>
    </xf>
    <xf numFmtId="42" fontId="13" fillId="0" borderId="0" xfId="3" applyNumberFormat="1" applyFont="1" applyFill="1" applyBorder="1" applyAlignment="1" applyProtection="1">
      <alignment horizontal="right" vertical="center"/>
      <protection locked="0"/>
    </xf>
    <xf numFmtId="165" fontId="4" fillId="0" borderId="0" xfId="3" applyNumberFormat="1" applyFont="1" applyFill="1" applyProtection="1">
      <protection locked="0"/>
    </xf>
    <xf numFmtId="42" fontId="13" fillId="0" borderId="0" xfId="0" applyNumberFormat="1" applyFont="1" applyFill="1" applyBorder="1" applyAlignment="1" applyProtection="1">
      <alignment horizontal="right" vertical="center"/>
      <protection locked="0"/>
    </xf>
    <xf numFmtId="165" fontId="13" fillId="0" borderId="0" xfId="3" applyNumberFormat="1" applyFont="1" applyFill="1" applyProtection="1">
      <protection locked="0"/>
    </xf>
    <xf numFmtId="42" fontId="18" fillId="0" borderId="0" xfId="3" applyNumberFormat="1" applyFont="1" applyFill="1" applyBorder="1" applyAlignment="1" applyProtection="1">
      <alignment horizontal="right" vertical="center"/>
      <protection locked="0"/>
    </xf>
    <xf numFmtId="165" fontId="13" fillId="0" borderId="0" xfId="3" applyNumberFormat="1" applyFont="1" applyFill="1" applyBorder="1" applyAlignment="1" applyProtection="1">
      <protection locked="0"/>
    </xf>
    <xf numFmtId="165" fontId="13" fillId="0" borderId="0" xfId="3" applyNumberFormat="1" applyFont="1" applyFill="1" applyBorder="1" applyAlignment="1" applyProtection="1">
      <alignment horizontal="left"/>
      <protection locked="0"/>
    </xf>
    <xf numFmtId="42" fontId="17" fillId="0" borderId="0" xfId="3" applyNumberFormat="1" applyFont="1" applyFill="1" applyBorder="1" applyAlignment="1" applyProtection="1">
      <alignment horizontal="right" vertical="center"/>
      <protection locked="0"/>
    </xf>
    <xf numFmtId="0" fontId="13" fillId="0" borderId="0" xfId="0" applyFont="1" applyFill="1" applyAlignment="1" applyProtection="1">
      <alignment wrapText="1"/>
      <protection locked="0"/>
    </xf>
    <xf numFmtId="0" fontId="13" fillId="0" borderId="0" xfId="0" applyFont="1" applyFill="1" applyAlignment="1" applyProtection="1">
      <protection locked="0"/>
    </xf>
    <xf numFmtId="0" fontId="4" fillId="0" borderId="0" xfId="0" applyFont="1" applyFill="1" applyAlignment="1" applyProtection="1">
      <protection locked="0"/>
    </xf>
    <xf numFmtId="0" fontId="4" fillId="0" borderId="0" xfId="0" applyFont="1" applyFill="1" applyAlignment="1" applyProtection="1">
      <alignment horizontal="left"/>
      <protection locked="0"/>
    </xf>
    <xf numFmtId="0" fontId="14" fillId="0" borderId="32" xfId="0" applyFont="1" applyFill="1" applyBorder="1" applyAlignment="1" applyProtection="1">
      <alignment wrapText="1"/>
    </xf>
    <xf numFmtId="0" fontId="13" fillId="9" borderId="32" xfId="0" applyFont="1" applyFill="1" applyBorder="1" applyAlignment="1" applyProtection="1">
      <alignment horizontal="center"/>
    </xf>
    <xf numFmtId="0" fontId="13" fillId="0" borderId="2" xfId="0" applyFont="1" applyFill="1" applyBorder="1" applyProtection="1"/>
    <xf numFmtId="0" fontId="13" fillId="0" borderId="3" xfId="0" applyFont="1" applyFill="1" applyBorder="1" applyProtection="1"/>
    <xf numFmtId="0" fontId="14" fillId="0" borderId="10" xfId="0" applyFont="1" applyFill="1" applyBorder="1" applyProtection="1"/>
    <xf numFmtId="164" fontId="14" fillId="0" borderId="0" xfId="0" applyNumberFormat="1" applyFont="1" applyFill="1" applyBorder="1" applyAlignment="1" applyProtection="1">
      <alignment horizontal="right"/>
    </xf>
    <xf numFmtId="17" fontId="13" fillId="0" borderId="0" xfId="0" applyNumberFormat="1" applyFont="1" applyFill="1" applyBorder="1" applyAlignment="1" applyProtection="1">
      <alignment horizontal="right"/>
    </xf>
    <xf numFmtId="0" fontId="14" fillId="0" borderId="0" xfId="0" applyNumberFormat="1" applyFont="1" applyFill="1" applyBorder="1" applyAlignment="1" applyProtection="1">
      <alignment horizontal="center" wrapText="1"/>
    </xf>
    <xf numFmtId="0" fontId="14" fillId="0" borderId="5" xfId="0" applyNumberFormat="1" applyFont="1" applyFill="1" applyBorder="1" applyAlignment="1" applyProtection="1">
      <alignment horizontal="center" wrapText="1"/>
    </xf>
    <xf numFmtId="164" fontId="13" fillId="8" borderId="39" xfId="0" applyNumberFormat="1" applyFont="1" applyFill="1" applyBorder="1" applyAlignment="1" applyProtection="1">
      <alignment horizontal="left" wrapText="1"/>
    </xf>
    <xf numFmtId="17" fontId="13" fillId="8" borderId="40" xfId="0" applyNumberFormat="1" applyFont="1" applyFill="1" applyBorder="1" applyProtection="1"/>
    <xf numFmtId="44" fontId="13" fillId="8" borderId="2" xfId="2" applyFont="1" applyFill="1" applyBorder="1" applyProtection="1"/>
    <xf numFmtId="9" fontId="13" fillId="8" borderId="2" xfId="5" applyFont="1" applyFill="1" applyBorder="1" applyProtection="1"/>
    <xf numFmtId="0" fontId="13" fillId="8" borderId="3" xfId="0" applyFont="1" applyFill="1" applyBorder="1" applyProtection="1"/>
    <xf numFmtId="0" fontId="14" fillId="0" borderId="4" xfId="0" applyFont="1" applyFill="1" applyBorder="1" applyAlignment="1" applyProtection="1"/>
    <xf numFmtId="164" fontId="13" fillId="0" borderId="0" xfId="0" applyNumberFormat="1" applyFont="1" applyFill="1" applyBorder="1" applyAlignment="1" applyProtection="1">
      <alignment horizontal="left" wrapText="1"/>
    </xf>
    <xf numFmtId="17" fontId="13" fillId="0" borderId="0" xfId="0" applyNumberFormat="1" applyFont="1" applyFill="1" applyBorder="1" applyProtection="1"/>
    <xf numFmtId="42" fontId="25" fillId="7" borderId="4" xfId="0" applyNumberFormat="1" applyFont="1" applyFill="1" applyBorder="1" applyAlignment="1" applyProtection="1"/>
    <xf numFmtId="164" fontId="13" fillId="7" borderId="0" xfId="0" applyNumberFormat="1" applyFont="1" applyFill="1" applyBorder="1" applyAlignment="1" applyProtection="1">
      <alignment horizontal="left" wrapText="1"/>
    </xf>
    <xf numFmtId="17" fontId="13" fillId="7" borderId="0" xfId="0" applyNumberFormat="1" applyFont="1" applyFill="1" applyBorder="1" applyProtection="1"/>
    <xf numFmtId="42" fontId="13" fillId="7" borderId="4" xfId="0" applyNumberFormat="1" applyFont="1" applyFill="1" applyBorder="1" applyAlignment="1" applyProtection="1"/>
    <xf numFmtId="165" fontId="13" fillId="0" borderId="0" xfId="3" applyNumberFormat="1" applyFont="1" applyFill="1" applyBorder="1" applyAlignment="1" applyProtection="1">
      <alignment horizontal="left" wrapText="1"/>
    </xf>
    <xf numFmtId="42" fontId="14" fillId="7" borderId="4" xfId="0" applyNumberFormat="1" applyFont="1" applyFill="1" applyBorder="1" applyAlignment="1" applyProtection="1">
      <alignment vertical="top"/>
    </xf>
    <xf numFmtId="164" fontId="13" fillId="7" borderId="0" xfId="0" applyNumberFormat="1" applyFont="1" applyFill="1" applyBorder="1" applyAlignment="1" applyProtection="1">
      <alignment horizontal="left" vertical="top" wrapText="1"/>
    </xf>
    <xf numFmtId="0" fontId="14" fillId="7" borderId="0" xfId="3" applyNumberFormat="1" applyFont="1" applyFill="1" applyBorder="1" applyAlignment="1" applyProtection="1">
      <alignment horizontal="left" vertical="top" wrapText="1"/>
    </xf>
    <xf numFmtId="164" fontId="14" fillId="0" borderId="4" xfId="0" applyNumberFormat="1" applyFont="1" applyFill="1" applyBorder="1" applyAlignment="1" applyProtection="1">
      <alignment horizontal="left"/>
    </xf>
    <xf numFmtId="0" fontId="13" fillId="0" borderId="0" xfId="0" applyFont="1" applyFill="1" applyBorder="1" applyAlignment="1" applyProtection="1">
      <alignment horizontal="left"/>
    </xf>
    <xf numFmtId="165" fontId="14" fillId="0" borderId="0" xfId="3" applyNumberFormat="1" applyFont="1" applyFill="1" applyBorder="1" applyProtection="1"/>
    <xf numFmtId="0" fontId="14" fillId="8" borderId="24" xfId="0" applyFont="1" applyFill="1" applyBorder="1" applyAlignment="1" applyProtection="1"/>
    <xf numFmtId="0" fontId="13" fillId="8" borderId="21" xfId="0" applyFont="1" applyFill="1" applyBorder="1" applyAlignment="1" applyProtection="1">
      <alignment horizontal="left"/>
    </xf>
    <xf numFmtId="0" fontId="13" fillId="8" borderId="23" xfId="0" applyFont="1" applyFill="1" applyBorder="1" applyProtection="1"/>
    <xf numFmtId="0" fontId="13" fillId="0" borderId="4" xfId="0" applyFont="1" applyFill="1" applyBorder="1" applyAlignment="1" applyProtection="1"/>
    <xf numFmtId="165" fontId="13" fillId="0" borderId="0" xfId="3" applyNumberFormat="1" applyFont="1" applyFill="1" applyBorder="1" applyProtection="1"/>
    <xf numFmtId="0" fontId="14" fillId="0" borderId="0" xfId="0" applyFont="1" applyFill="1" applyBorder="1" applyAlignment="1" applyProtection="1">
      <alignment horizontal="left"/>
    </xf>
    <xf numFmtId="165" fontId="14" fillId="0" borderId="0" xfId="0" applyNumberFormat="1" applyFont="1" applyFill="1" applyBorder="1" applyProtection="1"/>
    <xf numFmtId="164" fontId="13" fillId="9" borderId="10" xfId="0" applyNumberFormat="1" applyFont="1" applyFill="1" applyBorder="1" applyAlignment="1" applyProtection="1">
      <alignment horizontal="center"/>
    </xf>
    <xf numFmtId="164" fontId="13" fillId="9" borderId="10" xfId="3" applyNumberFormat="1" applyFont="1" applyFill="1" applyBorder="1" applyAlignment="1" applyProtection="1">
      <alignment horizontal="center" vertical="center"/>
    </xf>
    <xf numFmtId="9" fontId="14" fillId="9" borderId="10" xfId="3" applyNumberFormat="1" applyFont="1" applyFill="1" applyBorder="1" applyAlignment="1" applyProtection="1">
      <alignment horizontal="center" vertical="center"/>
    </xf>
    <xf numFmtId="5" fontId="13" fillId="9" borderId="10" xfId="3" applyNumberFormat="1" applyFont="1" applyFill="1" applyBorder="1" applyAlignment="1" applyProtection="1">
      <alignment horizontal="center" vertical="center"/>
    </xf>
    <xf numFmtId="5" fontId="13" fillId="9" borderId="10" xfId="0" applyNumberFormat="1" applyFont="1" applyFill="1" applyBorder="1" applyAlignment="1" applyProtection="1">
      <alignment horizontal="center" vertical="center"/>
    </xf>
    <xf numFmtId="42" fontId="14" fillId="7" borderId="25" xfId="0" applyNumberFormat="1" applyFont="1" applyFill="1" applyBorder="1" applyAlignment="1" applyProtection="1">
      <alignment horizontal="center" vertical="center" wrapText="1"/>
    </xf>
    <xf numFmtId="164" fontId="13" fillId="7" borderId="24" xfId="0" applyNumberFormat="1" applyFont="1" applyFill="1" applyBorder="1" applyAlignment="1" applyProtection="1">
      <alignment horizontal="left" vertical="center"/>
    </xf>
    <xf numFmtId="0" fontId="13" fillId="7" borderId="21" xfId="0" applyFont="1" applyFill="1" applyBorder="1" applyAlignment="1" applyProtection="1">
      <alignment horizontal="left"/>
    </xf>
    <xf numFmtId="165" fontId="14" fillId="7" borderId="23" xfId="0" applyNumberFormat="1" applyFont="1" applyFill="1" applyBorder="1" applyProtection="1"/>
    <xf numFmtId="164" fontId="13" fillId="7" borderId="33" xfId="0" applyNumberFormat="1" applyFont="1" applyFill="1" applyBorder="1" applyAlignment="1" applyProtection="1">
      <alignment horizontal="left" vertical="center"/>
    </xf>
    <xf numFmtId="0" fontId="13" fillId="7" borderId="34" xfId="0" applyFont="1" applyFill="1" applyBorder="1" applyAlignment="1" applyProtection="1">
      <alignment horizontal="left"/>
    </xf>
    <xf numFmtId="165" fontId="14" fillId="7" borderId="35" xfId="0" applyNumberFormat="1" applyFont="1" applyFill="1" applyBorder="1" applyProtection="1"/>
    <xf numFmtId="0" fontId="6" fillId="0" borderId="0" xfId="0" applyFont="1" applyBorder="1" applyAlignment="1">
      <alignment horizontal="left"/>
    </xf>
    <xf numFmtId="166" fontId="11" fillId="6" borderId="15" xfId="4" applyNumberFormat="1" applyFont="1" applyFill="1" applyBorder="1" applyAlignment="1">
      <alignment horizontal="left"/>
    </xf>
    <xf numFmtId="166" fontId="11" fillId="6" borderId="16" xfId="4" applyNumberFormat="1" applyFont="1" applyFill="1" applyBorder="1" applyAlignment="1">
      <alignment horizontal="left"/>
    </xf>
    <xf numFmtId="166" fontId="11" fillId="6" borderId="17" xfId="4" applyNumberFormat="1" applyFont="1" applyFill="1" applyBorder="1" applyAlignment="1">
      <alignment horizontal="left"/>
    </xf>
    <xf numFmtId="0" fontId="10" fillId="0" borderId="0" xfId="0" applyFont="1" applyBorder="1" applyAlignment="1">
      <alignment horizontal="center" vertical="center" wrapText="1"/>
    </xf>
    <xf numFmtId="0" fontId="2" fillId="0" borderId="0" xfId="0" applyFont="1" applyAlignment="1">
      <alignment vertical="center" wrapText="1"/>
    </xf>
    <xf numFmtId="0" fontId="12" fillId="0" borderId="0" xfId="0" applyFont="1" applyBorder="1" applyAlignment="1">
      <alignment horizontal="center" vertical="center" wrapText="1"/>
    </xf>
    <xf numFmtId="0" fontId="7" fillId="0" borderId="0" xfId="0" applyFont="1" applyBorder="1" applyAlignment="1">
      <alignment horizontal="center" vertical="center" wrapText="1"/>
    </xf>
    <xf numFmtId="0" fontId="11" fillId="6" borderId="15" xfId="4" applyFont="1" applyFill="1" applyBorder="1" applyAlignment="1" applyProtection="1">
      <alignment horizontal="left"/>
      <protection locked="0"/>
    </xf>
    <xf numFmtId="0" fontId="11" fillId="6" borderId="16" xfId="4" applyFont="1" applyFill="1" applyBorder="1" applyAlignment="1" applyProtection="1">
      <alignment horizontal="left"/>
      <protection locked="0"/>
    </xf>
    <xf numFmtId="0" fontId="11" fillId="6" borderId="17" xfId="4" applyFont="1" applyFill="1" applyBorder="1" applyAlignment="1" applyProtection="1">
      <alignment horizontal="left"/>
      <protection locked="0"/>
    </xf>
    <xf numFmtId="164" fontId="13" fillId="7" borderId="0" xfId="0" applyNumberFormat="1" applyFont="1" applyFill="1" applyBorder="1" applyAlignment="1" applyProtection="1">
      <alignment horizontal="left" wrapText="1"/>
    </xf>
    <xf numFmtId="0" fontId="0" fillId="0" borderId="19" xfId="0" applyBorder="1" applyAlignment="1" applyProtection="1"/>
    <xf numFmtId="49" fontId="14" fillId="7" borderId="26" xfId="0" applyNumberFormat="1" applyFont="1" applyFill="1" applyBorder="1" applyAlignment="1" applyProtection="1">
      <alignment horizontal="left" vertical="center" wrapText="1"/>
    </xf>
    <xf numFmtId="49" fontId="0" fillId="0" borderId="9" xfId="0" applyNumberFormat="1" applyBorder="1" applyAlignment="1" applyProtection="1">
      <alignment horizontal="left" wrapText="1"/>
    </xf>
    <xf numFmtId="49" fontId="0" fillId="0" borderId="27" xfId="0" applyNumberFormat="1" applyBorder="1" applyAlignment="1" applyProtection="1">
      <alignment horizontal="left" wrapText="1"/>
    </xf>
    <xf numFmtId="49" fontId="14" fillId="6" borderId="20" xfId="0" applyNumberFormat="1" applyFont="1" applyFill="1" applyBorder="1" applyAlignment="1" applyProtection="1">
      <alignment horizontal="right" vertical="center" wrapText="1"/>
      <protection locked="0"/>
    </xf>
    <xf numFmtId="49" fontId="0" fillId="6" borderId="21" xfId="0" applyNumberFormat="1" applyFill="1" applyBorder="1" applyAlignment="1" applyProtection="1">
      <alignment wrapText="1"/>
      <protection locked="0"/>
    </xf>
    <xf numFmtId="49" fontId="0" fillId="6" borderId="22" xfId="0" applyNumberFormat="1" applyFill="1" applyBorder="1" applyAlignment="1" applyProtection="1">
      <alignment wrapText="1"/>
      <protection locked="0"/>
    </xf>
    <xf numFmtId="164" fontId="14" fillId="7" borderId="28" xfId="0" applyNumberFormat="1" applyFont="1" applyFill="1" applyBorder="1" applyAlignment="1" applyProtection="1">
      <alignment horizontal="center" vertical="center" wrapText="1"/>
    </xf>
    <xf numFmtId="0" fontId="0" fillId="0" borderId="9" xfId="0" applyBorder="1" applyAlignment="1" applyProtection="1">
      <alignment wrapText="1"/>
    </xf>
    <xf numFmtId="0" fontId="0" fillId="0" borderId="29" xfId="0" applyBorder="1" applyAlignment="1" applyProtection="1">
      <alignment wrapText="1"/>
    </xf>
    <xf numFmtId="164" fontId="13" fillId="9" borderId="52" xfId="0" applyNumberFormat="1" applyFont="1" applyFill="1" applyBorder="1" applyAlignment="1" applyProtection="1">
      <alignment horizontal="center"/>
      <protection locked="0"/>
    </xf>
    <xf numFmtId="0" fontId="0" fillId="0" borderId="53" xfId="0" applyBorder="1" applyAlignment="1">
      <alignment horizontal="center"/>
    </xf>
    <xf numFmtId="164" fontId="13" fillId="9" borderId="54" xfId="0" applyNumberFormat="1" applyFont="1" applyFill="1" applyBorder="1" applyAlignment="1" applyProtection="1">
      <alignment horizontal="center"/>
      <protection locked="0"/>
    </xf>
    <xf numFmtId="0" fontId="0" fillId="0" borderId="55" xfId="0" applyBorder="1" applyAlignment="1">
      <alignment horizontal="center"/>
    </xf>
    <xf numFmtId="49" fontId="14" fillId="6" borderId="36" xfId="0" applyNumberFormat="1" applyFont="1" applyFill="1" applyBorder="1" applyAlignment="1" applyProtection="1">
      <alignment horizontal="right" vertical="center" wrapText="1"/>
      <protection locked="0"/>
    </xf>
    <xf numFmtId="49" fontId="0" fillId="6" borderId="34" xfId="0" applyNumberFormat="1" applyFill="1" applyBorder="1" applyAlignment="1" applyProtection="1">
      <alignment wrapText="1"/>
      <protection locked="0"/>
    </xf>
    <xf numFmtId="49" fontId="0" fillId="6" borderId="37" xfId="0" applyNumberFormat="1" applyFill="1" applyBorder="1" applyAlignment="1" applyProtection="1">
      <alignment wrapText="1"/>
      <protection locked="0"/>
    </xf>
  </cellXfs>
  <cellStyles count="7">
    <cellStyle name="40% - Accent1" xfId="1" builtinId="31"/>
    <cellStyle name="Currency" xfId="2" builtinId="4"/>
    <cellStyle name="Currency 2 2" xfId="3"/>
    <cellStyle name="Hyperlink" xfId="6" builtinId="8"/>
    <cellStyle name="Normal" xfId="0" builtinId="0"/>
    <cellStyle name="Note" xfId="4" builtinId="10"/>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127000</xdr:colOff>
      <xdr:row>16</xdr:row>
      <xdr:rowOff>133350</xdr:rowOff>
    </xdr:from>
    <xdr:to>
      <xdr:col>9</xdr:col>
      <xdr:colOff>270840</xdr:colOff>
      <xdr:row>20</xdr:row>
      <xdr:rowOff>69850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0" y="3346450"/>
          <a:ext cx="270924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374650</xdr:colOff>
          <xdr:row>16</xdr:row>
          <xdr:rowOff>336550</xdr:rowOff>
        </xdr:from>
        <xdr:to>
          <xdr:col>7</xdr:col>
          <xdr:colOff>482600</xdr:colOff>
          <xdr:row>26</xdr:row>
          <xdr:rowOff>63500</xdr:rowOff>
        </xdr:to>
        <xdr:sp macro="" textlink="">
          <xdr:nvSpPr>
            <xdr:cNvPr id="13316" name="Object 4" hidden="1">
              <a:extLst>
                <a:ext uri="{63B3BB69-23CF-44E3-9099-C40C66FF867C}">
                  <a14:compatExt spid="_x0000_s133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16</xdr:row>
          <xdr:rowOff>336550</xdr:rowOff>
        </xdr:from>
        <xdr:to>
          <xdr:col>5</xdr:col>
          <xdr:colOff>285750</xdr:colOff>
          <xdr:row>26</xdr:row>
          <xdr:rowOff>69850</xdr:rowOff>
        </xdr:to>
        <xdr:sp macro="" textlink="">
          <xdr:nvSpPr>
            <xdr:cNvPr id="13317" name="Object 5" hidden="1">
              <a:extLst>
                <a:ext uri="{63B3BB69-23CF-44E3-9099-C40C66FF867C}">
                  <a14:compatExt spid="_x0000_s133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16</xdr:row>
          <xdr:rowOff>323850</xdr:rowOff>
        </xdr:from>
        <xdr:to>
          <xdr:col>10</xdr:col>
          <xdr:colOff>95250</xdr:colOff>
          <xdr:row>26</xdr:row>
          <xdr:rowOff>82550</xdr:rowOff>
        </xdr:to>
        <xdr:sp macro="" textlink="">
          <xdr:nvSpPr>
            <xdr:cNvPr id="13318" name="Object 6" hidden="1">
              <a:extLst>
                <a:ext uri="{63B3BB69-23CF-44E3-9099-C40C66FF867C}">
                  <a14:compatExt spid="_x0000_s133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hyperlink" Target="http://hcp-lan.org/workproducts/apm-whitepaper.pdf" TargetMode="External"/><Relationship Id="rId7" Type="http://schemas.openxmlformats.org/officeDocument/2006/relationships/oleObject" Target="../embeddings/oleObject1.bin"/><Relationship Id="rId12" Type="http://schemas.openxmlformats.org/officeDocument/2006/relationships/image" Target="../media/image4.emf"/><Relationship Id="rId2" Type="http://schemas.openxmlformats.org/officeDocument/2006/relationships/hyperlink" Target="https://hcp-lan.org/groups/apm-fpt-work-products/apm-framework/" TargetMode="External"/><Relationship Id="rId1" Type="http://schemas.openxmlformats.org/officeDocument/2006/relationships/hyperlink" Target="http://hcp-lan.org/workproducts/apm-measurement-final.pdf" TargetMode="External"/><Relationship Id="rId6" Type="http://schemas.openxmlformats.org/officeDocument/2006/relationships/vmlDrawing" Target="../drawings/vmlDrawing1.vml"/><Relationship Id="rId11" Type="http://schemas.openxmlformats.org/officeDocument/2006/relationships/oleObject" Target="../embeddings/oleObject3.bin"/><Relationship Id="rId5" Type="http://schemas.openxmlformats.org/officeDocument/2006/relationships/drawing" Target="../drawings/drawing2.xml"/><Relationship Id="rId10" Type="http://schemas.openxmlformats.org/officeDocument/2006/relationships/image" Target="../media/image3.emf"/><Relationship Id="rId4" Type="http://schemas.openxmlformats.org/officeDocument/2006/relationships/hyperlink" Target="http://hcp-lan.org/workproducts/apm-whitepaper-addendum.pdf" TargetMode="External"/><Relationship Id="rId9"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22"/>
  <sheetViews>
    <sheetView showGridLines="0" tabSelected="1" zoomScaleNormal="100" workbookViewId="0">
      <selection activeCell="G12" sqref="G12:J12"/>
    </sheetView>
  </sheetViews>
  <sheetFormatPr defaultColWidth="9.1796875" defaultRowHeight="14.5" x14ac:dyDescent="0.35"/>
  <cols>
    <col min="1" max="9" width="9.1796875" style="10"/>
    <col min="10" max="10" width="10.54296875" style="10" customWidth="1"/>
    <col min="11" max="16384" width="9.1796875" style="10"/>
  </cols>
  <sheetData>
    <row r="1" spans="3:12" ht="15" thickBot="1" x14ac:dyDescent="0.4"/>
    <row r="2" spans="3:12" x14ac:dyDescent="0.35">
      <c r="C2" s="1"/>
      <c r="D2" s="2"/>
      <c r="E2" s="2"/>
      <c r="F2" s="2"/>
      <c r="G2" s="2"/>
      <c r="H2" s="2"/>
      <c r="I2" s="2"/>
      <c r="J2" s="2"/>
      <c r="K2" s="2"/>
      <c r="L2" s="3"/>
    </row>
    <row r="3" spans="3:12" x14ac:dyDescent="0.35">
      <c r="C3" s="4"/>
      <c r="D3" s="5"/>
      <c r="E3" s="5"/>
      <c r="F3" s="5"/>
      <c r="G3" s="5"/>
      <c r="H3" s="5"/>
      <c r="I3" s="5"/>
      <c r="J3" s="5"/>
      <c r="K3" s="5"/>
      <c r="L3" s="6"/>
    </row>
    <row r="4" spans="3:12" ht="15" customHeight="1" x14ac:dyDescent="0.35">
      <c r="C4" s="4"/>
      <c r="D4" s="187" t="s">
        <v>678</v>
      </c>
      <c r="E4" s="188"/>
      <c r="F4" s="188"/>
      <c r="G4" s="188"/>
      <c r="H4" s="188"/>
      <c r="I4" s="188"/>
      <c r="J4" s="188"/>
      <c r="K4" s="188"/>
      <c r="L4" s="6"/>
    </row>
    <row r="5" spans="3:12" x14ac:dyDescent="0.35">
      <c r="C5" s="4"/>
      <c r="D5" s="188"/>
      <c r="E5" s="188"/>
      <c r="F5" s="188"/>
      <c r="G5" s="188"/>
      <c r="H5" s="188"/>
      <c r="I5" s="188"/>
      <c r="J5" s="188"/>
      <c r="K5" s="188"/>
      <c r="L5" s="6"/>
    </row>
    <row r="6" spans="3:12" x14ac:dyDescent="0.35">
      <c r="C6" s="4"/>
      <c r="D6" s="188"/>
      <c r="E6" s="188"/>
      <c r="F6" s="188"/>
      <c r="G6" s="188"/>
      <c r="H6" s="188"/>
      <c r="I6" s="188"/>
      <c r="J6" s="188"/>
      <c r="K6" s="188"/>
      <c r="L6" s="6"/>
    </row>
    <row r="7" spans="3:12" ht="15" customHeight="1" x14ac:dyDescent="0.35">
      <c r="C7" s="4"/>
      <c r="D7" s="189" t="s">
        <v>676</v>
      </c>
      <c r="E7" s="190"/>
      <c r="F7" s="190"/>
      <c r="G7" s="190"/>
      <c r="H7" s="190"/>
      <c r="I7" s="190"/>
      <c r="J7" s="190"/>
      <c r="K7" s="190"/>
      <c r="L7" s="6"/>
    </row>
    <row r="8" spans="3:12" ht="15" customHeight="1" x14ac:dyDescent="0.35">
      <c r="C8" s="4"/>
      <c r="D8" s="189"/>
      <c r="E8" s="190"/>
      <c r="F8" s="190"/>
      <c r="G8" s="190"/>
      <c r="H8" s="190"/>
      <c r="I8" s="190"/>
      <c r="J8" s="190"/>
      <c r="K8" s="190"/>
      <c r="L8" s="6"/>
    </row>
    <row r="9" spans="3:12" ht="15" customHeight="1" x14ac:dyDescent="0.35">
      <c r="C9" s="4"/>
      <c r="D9" s="190"/>
      <c r="E9" s="190"/>
      <c r="F9" s="190"/>
      <c r="G9" s="190"/>
      <c r="H9" s="190"/>
      <c r="I9" s="190"/>
      <c r="J9" s="190"/>
      <c r="K9" s="190"/>
      <c r="L9" s="6"/>
    </row>
    <row r="10" spans="3:12" ht="15" customHeight="1" x14ac:dyDescent="0.35">
      <c r="C10" s="4"/>
      <c r="D10" s="190"/>
      <c r="E10" s="190"/>
      <c r="F10" s="190"/>
      <c r="G10" s="190"/>
      <c r="H10" s="190"/>
      <c r="I10" s="190"/>
      <c r="J10" s="190"/>
      <c r="K10" s="190"/>
      <c r="L10" s="6"/>
    </row>
    <row r="11" spans="3:12" ht="15" thickBot="1" x14ac:dyDescent="0.4">
      <c r="C11" s="4"/>
      <c r="D11" s="5"/>
      <c r="E11" s="5"/>
      <c r="F11" s="5"/>
      <c r="G11" s="5"/>
      <c r="H11" s="5"/>
      <c r="I11" s="5"/>
      <c r="J11" s="5"/>
      <c r="K11" s="5"/>
      <c r="L11" s="6"/>
    </row>
    <row r="12" spans="3:12" ht="16" thickBot="1" x14ac:dyDescent="0.4">
      <c r="C12" s="4"/>
      <c r="D12" s="183" t="s">
        <v>8</v>
      </c>
      <c r="E12" s="183"/>
      <c r="F12" s="183"/>
      <c r="G12" s="191" t="s">
        <v>761</v>
      </c>
      <c r="H12" s="192"/>
      <c r="I12" s="192"/>
      <c r="J12" s="193"/>
      <c r="K12" s="5"/>
      <c r="L12" s="6"/>
    </row>
    <row r="13" spans="3:12" x14ac:dyDescent="0.35">
      <c r="C13" s="4"/>
      <c r="D13" s="11" t="s">
        <v>698</v>
      </c>
      <c r="E13" s="11"/>
      <c r="F13" s="11"/>
      <c r="G13" s="5"/>
      <c r="H13" s="5"/>
      <c r="I13" s="5"/>
      <c r="J13" s="5"/>
      <c r="K13" s="5"/>
      <c r="L13" s="6"/>
    </row>
    <row r="14" spans="3:12" ht="15" thickBot="1" x14ac:dyDescent="0.4">
      <c r="C14" s="4"/>
      <c r="D14" s="5"/>
      <c r="E14" s="5"/>
      <c r="F14" s="5"/>
      <c r="G14" s="5"/>
      <c r="H14" s="5"/>
      <c r="I14" s="5"/>
      <c r="J14" s="5"/>
      <c r="K14" s="5"/>
      <c r="L14" s="6"/>
    </row>
    <row r="15" spans="3:12" ht="16" thickBot="1" x14ac:dyDescent="0.4">
      <c r="C15" s="4"/>
      <c r="D15" s="183" t="s">
        <v>5</v>
      </c>
      <c r="E15" s="183"/>
      <c r="F15" s="183"/>
      <c r="G15" s="184" t="s">
        <v>6</v>
      </c>
      <c r="H15" s="185"/>
      <c r="I15" s="185"/>
      <c r="J15" s="186"/>
      <c r="K15" s="5"/>
      <c r="L15" s="6"/>
    </row>
    <row r="16" spans="3:12" x14ac:dyDescent="0.35">
      <c r="C16" s="4"/>
      <c r="D16" s="5"/>
      <c r="E16" s="5"/>
      <c r="F16" s="5"/>
      <c r="G16" s="5"/>
      <c r="H16" s="5"/>
      <c r="I16" s="5"/>
      <c r="J16" s="5"/>
      <c r="K16" s="5"/>
      <c r="L16" s="6"/>
    </row>
    <row r="17" spans="3:12" x14ac:dyDescent="0.35">
      <c r="C17" s="4"/>
      <c r="D17" s="5"/>
      <c r="E17" s="5"/>
      <c r="F17" s="5"/>
      <c r="G17" s="5"/>
      <c r="H17" s="5"/>
      <c r="I17" s="5"/>
      <c r="J17" s="5"/>
      <c r="K17" s="5"/>
      <c r="L17" s="6"/>
    </row>
    <row r="18" spans="3:12" x14ac:dyDescent="0.35">
      <c r="C18" s="4"/>
      <c r="D18" s="5"/>
      <c r="E18" s="5"/>
      <c r="F18" s="5"/>
      <c r="G18" s="5"/>
      <c r="H18" s="5"/>
      <c r="I18" s="5"/>
      <c r="J18" s="5"/>
      <c r="K18" s="5"/>
      <c r="L18" s="6"/>
    </row>
    <row r="19" spans="3:12" x14ac:dyDescent="0.35">
      <c r="C19" s="4"/>
      <c r="D19" s="5"/>
      <c r="E19" s="5"/>
      <c r="F19" s="5"/>
      <c r="G19" s="5"/>
      <c r="H19" s="5"/>
      <c r="I19" s="5"/>
      <c r="J19" s="5"/>
      <c r="K19" s="5"/>
      <c r="L19" s="6"/>
    </row>
    <row r="20" spans="3:12" x14ac:dyDescent="0.35">
      <c r="C20" s="4"/>
      <c r="D20" s="5"/>
      <c r="E20" s="5"/>
      <c r="F20" s="5"/>
      <c r="G20" s="5"/>
      <c r="H20" s="5"/>
      <c r="I20" s="5"/>
      <c r="J20" s="5"/>
      <c r="K20" s="5"/>
      <c r="L20" s="6"/>
    </row>
    <row r="21" spans="3:12" x14ac:dyDescent="0.35">
      <c r="C21" s="4"/>
      <c r="D21" s="5"/>
      <c r="E21" s="5"/>
      <c r="F21" s="5"/>
      <c r="G21" s="5"/>
      <c r="H21" s="5"/>
      <c r="I21" s="5"/>
      <c r="J21" s="5"/>
      <c r="K21" s="5"/>
      <c r="L21" s="6"/>
    </row>
    <row r="22" spans="3:12" ht="15" thickBot="1" x14ac:dyDescent="0.4">
      <c r="C22" s="7"/>
      <c r="D22" s="8"/>
      <c r="E22" s="8"/>
      <c r="F22" s="8"/>
      <c r="G22" s="8"/>
      <c r="H22" s="8"/>
      <c r="I22" s="8"/>
      <c r="J22" s="8"/>
      <c r="K22" s="8"/>
      <c r="L22" s="9"/>
    </row>
  </sheetData>
  <sheetProtection algorithmName="SHA-512" hashValue="vdjPmJsfqMoEF+iDDudny35UBeYeHC3c4UD/EEFmgwOBW28YOUFhJo18Lw+NFPPUggGwidjRqY2lM6MjFBnVRg==" saltValue="WasP31B14CqrtguwF9ArDQ==" spinCount="100000" sheet="1" objects="1" scenarios="1" selectLockedCells="1"/>
  <mergeCells count="6">
    <mergeCell ref="D15:F15"/>
    <mergeCell ref="G15:J15"/>
    <mergeCell ref="D4:K6"/>
    <mergeCell ref="D7:K10"/>
    <mergeCell ref="D12:F12"/>
    <mergeCell ref="G12:J12"/>
  </mergeCells>
  <phoneticPr fontId="19" type="noConversion"/>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Sheet1!$A$7:$A$28</xm:f>
          </x14:formula1>
          <xm:sqref>G12:J12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workbookViewId="0">
      <selection activeCell="A40" sqref="A40:XFD46"/>
    </sheetView>
  </sheetViews>
  <sheetFormatPr defaultRowHeight="14.5" x14ac:dyDescent="0.35"/>
  <cols>
    <col min="2" max="2" width="0" hidden="1" customWidth="1"/>
    <col min="3" max="3" width="29.453125" customWidth="1"/>
    <col min="4" max="4" width="59.453125" customWidth="1"/>
  </cols>
  <sheetData>
    <row r="1" spans="1:6" x14ac:dyDescent="0.35">
      <c r="A1" s="33" t="s">
        <v>695</v>
      </c>
    </row>
    <row r="3" spans="1:6" s="23" customFormat="1" x14ac:dyDescent="0.35">
      <c r="A3" s="28">
        <v>99381</v>
      </c>
      <c r="B3" s="23" t="s">
        <v>18</v>
      </c>
      <c r="C3" s="23" t="s">
        <v>552</v>
      </c>
      <c r="D3" s="23" t="s">
        <v>559</v>
      </c>
      <c r="E3" s="23" t="s">
        <v>317</v>
      </c>
      <c r="F3" s="23" t="s">
        <v>24</v>
      </c>
    </row>
    <row r="4" spans="1:6" s="23" customFormat="1" x14ac:dyDescent="0.35">
      <c r="A4" s="28">
        <v>99382</v>
      </c>
      <c r="B4" s="23" t="s">
        <v>18</v>
      </c>
      <c r="C4" s="23" t="s">
        <v>552</v>
      </c>
      <c r="D4" s="23" t="s">
        <v>560</v>
      </c>
      <c r="E4" s="23" t="s">
        <v>317</v>
      </c>
      <c r="F4" s="23" t="s">
        <v>24</v>
      </c>
    </row>
    <row r="5" spans="1:6" s="23" customFormat="1" x14ac:dyDescent="0.35">
      <c r="A5" s="28">
        <v>99383</v>
      </c>
      <c r="B5" s="23" t="s">
        <v>18</v>
      </c>
      <c r="C5" s="23" t="s">
        <v>552</v>
      </c>
      <c r="D5" s="23" t="s">
        <v>561</v>
      </c>
      <c r="E5" s="23" t="s">
        <v>317</v>
      </c>
      <c r="F5" s="23" t="s">
        <v>24</v>
      </c>
    </row>
    <row r="6" spans="1:6" s="23" customFormat="1" x14ac:dyDescent="0.35">
      <c r="A6" s="28">
        <v>99384</v>
      </c>
      <c r="B6" s="23" t="s">
        <v>18</v>
      </c>
      <c r="C6" s="23" t="s">
        <v>552</v>
      </c>
      <c r="D6" s="23" t="s">
        <v>562</v>
      </c>
      <c r="E6" s="23" t="s">
        <v>317</v>
      </c>
      <c r="F6" s="23" t="s">
        <v>24</v>
      </c>
    </row>
    <row r="7" spans="1:6" s="23" customFormat="1" x14ac:dyDescent="0.35">
      <c r="A7" s="28">
        <v>99385</v>
      </c>
      <c r="B7" s="23" t="s">
        <v>18</v>
      </c>
      <c r="C7" s="23" t="s">
        <v>552</v>
      </c>
      <c r="D7" s="23" t="s">
        <v>563</v>
      </c>
      <c r="E7" s="23" t="s">
        <v>317</v>
      </c>
      <c r="F7" s="23" t="s">
        <v>24</v>
      </c>
    </row>
    <row r="8" spans="1:6" s="23" customFormat="1" x14ac:dyDescent="0.35">
      <c r="A8" s="28">
        <v>99386</v>
      </c>
      <c r="B8" s="23" t="s">
        <v>18</v>
      </c>
      <c r="C8" s="23" t="s">
        <v>552</v>
      </c>
      <c r="D8" s="23" t="s">
        <v>564</v>
      </c>
      <c r="E8" s="23" t="s">
        <v>317</v>
      </c>
      <c r="F8" s="23" t="s">
        <v>24</v>
      </c>
    </row>
    <row r="9" spans="1:6" s="23" customFormat="1" x14ac:dyDescent="0.35">
      <c r="A9" s="28">
        <v>99387</v>
      </c>
      <c r="B9" s="23" t="s">
        <v>18</v>
      </c>
      <c r="C9" s="23" t="s">
        <v>552</v>
      </c>
      <c r="D9" s="23" t="s">
        <v>565</v>
      </c>
      <c r="E9" s="23" t="s">
        <v>317</v>
      </c>
      <c r="F9" s="23" t="s">
        <v>24</v>
      </c>
    </row>
    <row r="10" spans="1:6" s="23" customFormat="1" x14ac:dyDescent="0.35">
      <c r="A10" s="28">
        <v>99391</v>
      </c>
      <c r="B10" s="23" t="s">
        <v>18</v>
      </c>
      <c r="C10" s="23" t="s">
        <v>552</v>
      </c>
      <c r="D10" s="23" t="s">
        <v>566</v>
      </c>
      <c r="E10" s="23" t="s">
        <v>317</v>
      </c>
      <c r="F10" s="23" t="s">
        <v>24</v>
      </c>
    </row>
    <row r="11" spans="1:6" s="23" customFormat="1" x14ac:dyDescent="0.35">
      <c r="A11" s="28">
        <v>99392</v>
      </c>
      <c r="B11" s="23" t="s">
        <v>18</v>
      </c>
      <c r="C11" s="23" t="s">
        <v>552</v>
      </c>
      <c r="D11" s="23" t="s">
        <v>567</v>
      </c>
      <c r="E11" s="23" t="s">
        <v>317</v>
      </c>
      <c r="F11" s="23" t="s">
        <v>24</v>
      </c>
    </row>
    <row r="12" spans="1:6" s="23" customFormat="1" x14ac:dyDescent="0.35">
      <c r="A12" s="28">
        <v>99393</v>
      </c>
      <c r="B12" s="23" t="s">
        <v>18</v>
      </c>
      <c r="C12" s="23" t="s">
        <v>552</v>
      </c>
      <c r="D12" s="23" t="s">
        <v>568</v>
      </c>
      <c r="E12" s="23" t="s">
        <v>317</v>
      </c>
      <c r="F12" s="23" t="s">
        <v>24</v>
      </c>
    </row>
    <row r="13" spans="1:6" s="23" customFormat="1" x14ac:dyDescent="0.35">
      <c r="A13" s="28">
        <v>99394</v>
      </c>
      <c r="B13" s="23" t="s">
        <v>18</v>
      </c>
      <c r="C13" s="23" t="s">
        <v>552</v>
      </c>
      <c r="D13" s="23" t="s">
        <v>569</v>
      </c>
      <c r="E13" s="23" t="s">
        <v>317</v>
      </c>
      <c r="F13" s="23" t="s">
        <v>24</v>
      </c>
    </row>
    <row r="14" spans="1:6" s="23" customFormat="1" x14ac:dyDescent="0.35">
      <c r="A14" s="28">
        <v>99395</v>
      </c>
      <c r="B14" s="23" t="s">
        <v>18</v>
      </c>
      <c r="C14" s="23" t="s">
        <v>552</v>
      </c>
      <c r="D14" s="23" t="s">
        <v>570</v>
      </c>
      <c r="E14" s="23" t="s">
        <v>317</v>
      </c>
      <c r="F14" s="23" t="s">
        <v>24</v>
      </c>
    </row>
    <row r="15" spans="1:6" s="23" customFormat="1" x14ac:dyDescent="0.35">
      <c r="A15" s="28">
        <v>99396</v>
      </c>
      <c r="B15" s="23" t="s">
        <v>18</v>
      </c>
      <c r="C15" s="23" t="s">
        <v>552</v>
      </c>
      <c r="D15" s="23" t="s">
        <v>571</v>
      </c>
      <c r="E15" s="23" t="s">
        <v>317</v>
      </c>
      <c r="F15" s="23" t="s">
        <v>24</v>
      </c>
    </row>
    <row r="16" spans="1:6" s="23" customFormat="1" x14ac:dyDescent="0.35">
      <c r="A16" s="28">
        <v>99397</v>
      </c>
      <c r="B16" s="23" t="s">
        <v>18</v>
      </c>
      <c r="C16" s="23" t="s">
        <v>552</v>
      </c>
      <c r="D16" s="23" t="s">
        <v>572</v>
      </c>
      <c r="E16" s="23" t="s">
        <v>317</v>
      </c>
      <c r="F16" s="23" t="s">
        <v>24</v>
      </c>
    </row>
    <row r="18" spans="1:6" x14ac:dyDescent="0.35">
      <c r="A18" s="33" t="s">
        <v>696</v>
      </c>
    </row>
    <row r="20" spans="1:6" s="23" customFormat="1" x14ac:dyDescent="0.35">
      <c r="A20" s="28">
        <v>99201</v>
      </c>
      <c r="B20" s="23" t="s">
        <v>18</v>
      </c>
      <c r="C20" s="23" t="s">
        <v>535</v>
      </c>
      <c r="D20" s="23" t="s">
        <v>536</v>
      </c>
      <c r="E20" s="23" t="s">
        <v>317</v>
      </c>
      <c r="F20" s="23" t="s">
        <v>24</v>
      </c>
    </row>
    <row r="21" spans="1:6" s="23" customFormat="1" x14ac:dyDescent="0.35">
      <c r="A21" s="28">
        <v>99202</v>
      </c>
      <c r="B21" s="23" t="s">
        <v>18</v>
      </c>
      <c r="C21" s="23" t="s">
        <v>535</v>
      </c>
      <c r="D21" s="23" t="s">
        <v>537</v>
      </c>
      <c r="E21" s="23" t="s">
        <v>317</v>
      </c>
      <c r="F21" s="23" t="s">
        <v>24</v>
      </c>
    </row>
    <row r="22" spans="1:6" s="23" customFormat="1" x14ac:dyDescent="0.35">
      <c r="A22" s="28">
        <v>99203</v>
      </c>
      <c r="B22" s="23" t="s">
        <v>18</v>
      </c>
      <c r="C22" s="23" t="s">
        <v>535</v>
      </c>
      <c r="D22" s="23" t="s">
        <v>538</v>
      </c>
      <c r="E22" s="23" t="s">
        <v>317</v>
      </c>
      <c r="F22" s="23" t="s">
        <v>24</v>
      </c>
    </row>
    <row r="23" spans="1:6" s="23" customFormat="1" x14ac:dyDescent="0.35">
      <c r="A23" s="28">
        <v>99204</v>
      </c>
      <c r="B23" s="23" t="s">
        <v>18</v>
      </c>
      <c r="C23" s="23" t="s">
        <v>535</v>
      </c>
      <c r="D23" s="23" t="s">
        <v>539</v>
      </c>
      <c r="E23" s="23" t="s">
        <v>317</v>
      </c>
      <c r="F23" s="23" t="s">
        <v>24</v>
      </c>
    </row>
    <row r="24" spans="1:6" s="23" customFormat="1" x14ac:dyDescent="0.35">
      <c r="A24" s="28">
        <v>99205</v>
      </c>
      <c r="B24" s="23" t="s">
        <v>18</v>
      </c>
      <c r="C24" s="23" t="s">
        <v>535</v>
      </c>
      <c r="D24" s="23" t="s">
        <v>540</v>
      </c>
      <c r="E24" s="23" t="s">
        <v>317</v>
      </c>
      <c r="F24" s="23" t="s">
        <v>24</v>
      </c>
    </row>
    <row r="25" spans="1:6" s="23" customFormat="1" x14ac:dyDescent="0.35">
      <c r="A25" s="28">
        <v>99211</v>
      </c>
      <c r="B25" s="23" t="s">
        <v>18</v>
      </c>
      <c r="C25" s="23" t="s">
        <v>535</v>
      </c>
      <c r="D25" s="23" t="s">
        <v>541</v>
      </c>
      <c r="E25" s="23" t="s">
        <v>317</v>
      </c>
      <c r="F25" s="23" t="s">
        <v>24</v>
      </c>
    </row>
    <row r="26" spans="1:6" s="23" customFormat="1" x14ac:dyDescent="0.35">
      <c r="A26" s="28">
        <v>99212</v>
      </c>
      <c r="B26" s="23" t="s">
        <v>18</v>
      </c>
      <c r="C26" s="23" t="s">
        <v>535</v>
      </c>
      <c r="D26" s="23" t="s">
        <v>542</v>
      </c>
      <c r="E26" s="23" t="s">
        <v>317</v>
      </c>
      <c r="F26" s="23" t="s">
        <v>24</v>
      </c>
    </row>
    <row r="27" spans="1:6" s="23" customFormat="1" x14ac:dyDescent="0.35">
      <c r="A27" s="28">
        <v>99213</v>
      </c>
      <c r="B27" s="23" t="s">
        <v>18</v>
      </c>
      <c r="C27" s="23" t="s">
        <v>535</v>
      </c>
      <c r="D27" s="23" t="s">
        <v>543</v>
      </c>
      <c r="E27" s="23" t="s">
        <v>317</v>
      </c>
      <c r="F27" s="23" t="s">
        <v>24</v>
      </c>
    </row>
    <row r="28" spans="1:6" s="23" customFormat="1" x14ac:dyDescent="0.35">
      <c r="A28" s="28">
        <v>99214</v>
      </c>
      <c r="B28" s="23" t="s">
        <v>18</v>
      </c>
      <c r="C28" s="23" t="s">
        <v>535</v>
      </c>
      <c r="D28" s="23" t="s">
        <v>544</v>
      </c>
      <c r="E28" s="23" t="s">
        <v>317</v>
      </c>
      <c r="F28" s="23" t="s">
        <v>24</v>
      </c>
    </row>
    <row r="29" spans="1:6" s="23" customFormat="1" x14ac:dyDescent="0.35">
      <c r="A29" s="28">
        <v>99215</v>
      </c>
      <c r="B29" s="23" t="s">
        <v>18</v>
      </c>
      <c r="C29" s="23" t="s">
        <v>535</v>
      </c>
      <c r="D29" s="23" t="s">
        <v>545</v>
      </c>
      <c r="E29" s="23" t="s">
        <v>317</v>
      </c>
      <c r="F29" s="23" t="s">
        <v>24</v>
      </c>
    </row>
    <row r="30" spans="1:6" s="23" customFormat="1" x14ac:dyDescent="0.35">
      <c r="A30" s="28">
        <v>99241</v>
      </c>
      <c r="B30" s="23" t="s">
        <v>18</v>
      </c>
      <c r="C30" s="23" t="s">
        <v>334</v>
      </c>
      <c r="D30" s="23" t="s">
        <v>335</v>
      </c>
      <c r="E30" s="23" t="s">
        <v>317</v>
      </c>
      <c r="F30" s="23" t="s">
        <v>24</v>
      </c>
    </row>
    <row r="31" spans="1:6" s="23" customFormat="1" x14ac:dyDescent="0.35">
      <c r="A31" s="28">
        <v>99242</v>
      </c>
      <c r="B31" s="23" t="s">
        <v>18</v>
      </c>
      <c r="C31" s="23" t="s">
        <v>334</v>
      </c>
      <c r="D31" s="23" t="s">
        <v>336</v>
      </c>
      <c r="E31" s="23" t="s">
        <v>317</v>
      </c>
      <c r="F31" s="23" t="s">
        <v>24</v>
      </c>
    </row>
    <row r="32" spans="1:6" s="23" customFormat="1" x14ac:dyDescent="0.35">
      <c r="A32" s="28">
        <v>99243</v>
      </c>
      <c r="B32" s="23" t="s">
        <v>18</v>
      </c>
      <c r="C32" s="23" t="s">
        <v>334</v>
      </c>
      <c r="D32" s="23" t="s">
        <v>337</v>
      </c>
      <c r="E32" s="23" t="s">
        <v>317</v>
      </c>
      <c r="F32" s="23" t="s">
        <v>24</v>
      </c>
    </row>
    <row r="33" spans="1:6" s="23" customFormat="1" x14ac:dyDescent="0.35">
      <c r="A33" s="28">
        <v>99244</v>
      </c>
      <c r="B33" s="23" t="s">
        <v>18</v>
      </c>
      <c r="C33" s="23" t="s">
        <v>334</v>
      </c>
      <c r="D33" s="23" t="s">
        <v>338</v>
      </c>
      <c r="E33" s="23" t="s">
        <v>317</v>
      </c>
      <c r="F33" s="23" t="s">
        <v>24</v>
      </c>
    </row>
    <row r="34" spans="1:6" s="23" customFormat="1" x14ac:dyDescent="0.35">
      <c r="A34" s="28">
        <v>99354</v>
      </c>
      <c r="B34" s="23" t="s">
        <v>18</v>
      </c>
      <c r="C34" s="23" t="s">
        <v>602</v>
      </c>
      <c r="D34" s="23" t="s">
        <v>603</v>
      </c>
      <c r="E34" s="23" t="s">
        <v>317</v>
      </c>
      <c r="F34" s="23" t="s">
        <v>24</v>
      </c>
    </row>
    <row r="35" spans="1:6" s="23" customFormat="1" x14ac:dyDescent="0.35">
      <c r="A35" s="28">
        <v>99355</v>
      </c>
      <c r="B35" s="23" t="s">
        <v>18</v>
      </c>
      <c r="C35" s="23" t="s">
        <v>602</v>
      </c>
      <c r="D35" s="23" t="s">
        <v>604</v>
      </c>
      <c r="E35" s="23" t="s">
        <v>317</v>
      </c>
      <c r="F35" s="23" t="s">
        <v>24</v>
      </c>
    </row>
    <row r="36" spans="1:6" s="23" customFormat="1" x14ac:dyDescent="0.35">
      <c r="A36" s="28">
        <v>99358</v>
      </c>
      <c r="B36" s="23" t="s">
        <v>18</v>
      </c>
      <c r="C36" s="23" t="s">
        <v>602</v>
      </c>
      <c r="D36" s="23" t="s">
        <v>605</v>
      </c>
      <c r="E36" s="23" t="s">
        <v>317</v>
      </c>
      <c r="F36" s="23" t="s">
        <v>24</v>
      </c>
    </row>
    <row r="37" spans="1:6" s="23" customFormat="1" x14ac:dyDescent="0.35">
      <c r="A37" s="28">
        <v>99359</v>
      </c>
      <c r="B37" s="23" t="s">
        <v>18</v>
      </c>
      <c r="C37" s="23" t="s">
        <v>602</v>
      </c>
      <c r="D37" s="23" t="s">
        <v>606</v>
      </c>
      <c r="E37" s="23" t="s">
        <v>317</v>
      </c>
      <c r="F37" s="23" t="s">
        <v>24</v>
      </c>
    </row>
    <row r="38" spans="1:6" s="23" customFormat="1" x14ac:dyDescent="0.35">
      <c r="A38" s="28">
        <v>99360</v>
      </c>
      <c r="B38" s="23" t="s">
        <v>18</v>
      </c>
      <c r="C38" s="23" t="s">
        <v>602</v>
      </c>
      <c r="D38" s="23" t="s">
        <v>607</v>
      </c>
      <c r="E38" s="23" t="s">
        <v>317</v>
      </c>
      <c r="F38" s="23" t="s">
        <v>24</v>
      </c>
    </row>
    <row r="39" spans="1:6" s="23" customFormat="1" x14ac:dyDescent="0.35">
      <c r="A39" s="28"/>
    </row>
  </sheetData>
  <sheetProtection algorithmName="SHA-512" hashValue="rRh5EWlKgJC6Qu3BqnUjBKzo9MSQ4H8JjRoeVfAHf38V3D9XD+7fCffp6SQEESNdoIMX2mhwhyldkvS6/TuP3w==" saltValue="/biqkdx5cLZd6nowoyqH1w=="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topLeftCell="A13" workbookViewId="0">
      <selection activeCell="A7" sqref="A7:XFD7"/>
    </sheetView>
  </sheetViews>
  <sheetFormatPr defaultRowHeight="14.5" x14ac:dyDescent="0.35"/>
  <cols>
    <col min="1" max="1" width="48.1796875" customWidth="1"/>
  </cols>
  <sheetData>
    <row r="1" spans="1:1" hidden="1" x14ac:dyDescent="0.35">
      <c r="A1" t="s">
        <v>748</v>
      </c>
    </row>
    <row r="2" spans="1:1" hidden="1" x14ac:dyDescent="0.35">
      <c r="A2" t="s">
        <v>749</v>
      </c>
    </row>
    <row r="3" spans="1:1" hidden="1" x14ac:dyDescent="0.35">
      <c r="A3" t="s">
        <v>750</v>
      </c>
    </row>
    <row r="4" spans="1:1" hidden="1" x14ac:dyDescent="0.35">
      <c r="A4" t="s">
        <v>751</v>
      </c>
    </row>
    <row r="5" spans="1:1" hidden="1" x14ac:dyDescent="0.35">
      <c r="A5" t="s">
        <v>752</v>
      </c>
    </row>
    <row r="6" spans="1:1" hidden="1" x14ac:dyDescent="0.35">
      <c r="A6" t="s">
        <v>753</v>
      </c>
    </row>
    <row r="7" spans="1:1" x14ac:dyDescent="0.35">
      <c r="A7" t="s">
        <v>761</v>
      </c>
    </row>
    <row r="8" spans="1:1" x14ac:dyDescent="0.35">
      <c r="A8" t="s">
        <v>762</v>
      </c>
    </row>
    <row r="9" spans="1:1" x14ac:dyDescent="0.35">
      <c r="A9" t="s">
        <v>763</v>
      </c>
    </row>
    <row r="10" spans="1:1" x14ac:dyDescent="0.35">
      <c r="A10" t="s">
        <v>764</v>
      </c>
    </row>
    <row r="11" spans="1:1" x14ac:dyDescent="0.35">
      <c r="A11" t="s">
        <v>755</v>
      </c>
    </row>
    <row r="12" spans="1:1" x14ac:dyDescent="0.35">
      <c r="A12" t="s">
        <v>758</v>
      </c>
    </row>
    <row r="13" spans="1:1" x14ac:dyDescent="0.35">
      <c r="A13" t="s">
        <v>766</v>
      </c>
    </row>
    <row r="14" spans="1:1" x14ac:dyDescent="0.35">
      <c r="A14" t="s">
        <v>757</v>
      </c>
    </row>
    <row r="15" spans="1:1" x14ac:dyDescent="0.35">
      <c r="A15" t="s">
        <v>756</v>
      </c>
    </row>
    <row r="16" spans="1:1" x14ac:dyDescent="0.35">
      <c r="A16" t="s">
        <v>754</v>
      </c>
    </row>
    <row r="17" spans="1:1" x14ac:dyDescent="0.35">
      <c r="A17" t="s">
        <v>746</v>
      </c>
    </row>
    <row r="18" spans="1:1" x14ac:dyDescent="0.35">
      <c r="A18" t="s">
        <v>765</v>
      </c>
    </row>
    <row r="19" spans="1:1" x14ac:dyDescent="0.35">
      <c r="A19" t="s">
        <v>747</v>
      </c>
    </row>
    <row r="20" spans="1:1" x14ac:dyDescent="0.35">
      <c r="A20" t="s">
        <v>740</v>
      </c>
    </row>
    <row r="21" spans="1:1" x14ac:dyDescent="0.35">
      <c r="A21" t="s">
        <v>739</v>
      </c>
    </row>
    <row r="22" spans="1:1" x14ac:dyDescent="0.35">
      <c r="A22" t="s">
        <v>741</v>
      </c>
    </row>
    <row r="23" spans="1:1" x14ac:dyDescent="0.35">
      <c r="A23" t="s">
        <v>742</v>
      </c>
    </row>
    <row r="24" spans="1:1" x14ac:dyDescent="0.35">
      <c r="A24" t="s">
        <v>744</v>
      </c>
    </row>
    <row r="25" spans="1:1" x14ac:dyDescent="0.35">
      <c r="A25" t="s">
        <v>743</v>
      </c>
    </row>
    <row r="26" spans="1:1" x14ac:dyDescent="0.35">
      <c r="A26" t="s">
        <v>745</v>
      </c>
    </row>
    <row r="27" spans="1:1" x14ac:dyDescent="0.35">
      <c r="A27" t="s">
        <v>759</v>
      </c>
    </row>
    <row r="28" spans="1:1" x14ac:dyDescent="0.35">
      <c r="A28" t="s">
        <v>760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2"/>
  <sheetViews>
    <sheetView showGridLines="0" zoomScale="93" zoomScaleNormal="93" workbookViewId="0">
      <selection activeCell="B15" sqref="B15"/>
    </sheetView>
  </sheetViews>
  <sheetFormatPr defaultColWidth="8.81640625" defaultRowHeight="14.5" x14ac:dyDescent="0.35"/>
  <cols>
    <col min="1" max="1" width="3.26953125" style="19" customWidth="1"/>
    <col min="2" max="2" width="122.54296875" style="22" bestFit="1" customWidth="1"/>
    <col min="3" max="3" width="5.08984375" style="19" customWidth="1"/>
    <col min="4" max="16384" width="8.81640625" style="19"/>
  </cols>
  <sheetData>
    <row r="1" spans="2:2" ht="15.5" x14ac:dyDescent="0.35">
      <c r="B1" s="13" t="s">
        <v>677</v>
      </c>
    </row>
    <row r="2" spans="2:2" ht="15.5" x14ac:dyDescent="0.35">
      <c r="B2" s="29" t="s">
        <v>685</v>
      </c>
    </row>
    <row r="3" spans="2:2" ht="68" customHeight="1" x14ac:dyDescent="0.35">
      <c r="B3" s="14" t="s">
        <v>686</v>
      </c>
    </row>
    <row r="4" spans="2:2" ht="10" customHeight="1" x14ac:dyDescent="0.35">
      <c r="B4" s="27"/>
    </row>
    <row r="5" spans="2:2" ht="46.5" x14ac:dyDescent="0.35">
      <c r="B5" s="14" t="s">
        <v>738</v>
      </c>
    </row>
    <row r="6" spans="2:2" ht="11" customHeight="1" x14ac:dyDescent="0.35">
      <c r="B6" s="27"/>
    </row>
    <row r="7" spans="2:2" ht="15.5" x14ac:dyDescent="0.35">
      <c r="B7" s="29" t="s">
        <v>687</v>
      </c>
    </row>
    <row r="8" spans="2:2" ht="3.5" customHeight="1" x14ac:dyDescent="0.35">
      <c r="B8" s="14"/>
    </row>
    <row r="9" spans="2:2" s="20" customFormat="1" ht="31.5" customHeight="1" x14ac:dyDescent="0.35">
      <c r="B9" s="15" t="s">
        <v>706</v>
      </c>
    </row>
    <row r="10" spans="2:2" s="21" customFormat="1" ht="40.5" customHeight="1" x14ac:dyDescent="0.35">
      <c r="B10" s="30" t="s">
        <v>705</v>
      </c>
    </row>
    <row r="11" spans="2:2" s="21" customFormat="1" ht="69.5" customHeight="1" x14ac:dyDescent="0.35">
      <c r="B11" s="30" t="s">
        <v>699</v>
      </c>
    </row>
    <row r="12" spans="2:2" s="21" customFormat="1" ht="14" customHeight="1" x14ac:dyDescent="0.35">
      <c r="B12" s="30"/>
    </row>
    <row r="13" spans="2:2" s="21" customFormat="1" ht="62" x14ac:dyDescent="0.35">
      <c r="B13" s="16" t="s">
        <v>694</v>
      </c>
    </row>
    <row r="14" spans="2:2" s="21" customFormat="1" ht="15.5" x14ac:dyDescent="0.35">
      <c r="B14" s="16"/>
    </row>
    <row r="15" spans="2:2" s="21" customFormat="1" ht="46.5" x14ac:dyDescent="0.35">
      <c r="B15" s="16" t="s">
        <v>700</v>
      </c>
    </row>
    <row r="16" spans="2:2" s="21" customFormat="1" ht="9" customHeight="1" x14ac:dyDescent="0.35">
      <c r="B16" s="17"/>
    </row>
    <row r="17" spans="2:2" s="21" customFormat="1" ht="31" x14ac:dyDescent="0.35">
      <c r="B17" s="14" t="s">
        <v>693</v>
      </c>
    </row>
    <row r="18" spans="2:2" s="21" customFormat="1" ht="11" customHeight="1" x14ac:dyDescent="0.35">
      <c r="B18" s="18"/>
    </row>
    <row r="19" spans="2:2" s="21" customFormat="1" ht="31.5" thickBot="1" x14ac:dyDescent="0.4">
      <c r="B19" s="32" t="s">
        <v>767</v>
      </c>
    </row>
    <row r="20" spans="2:2" s="21" customFormat="1" ht="13" x14ac:dyDescent="0.3"/>
    <row r="21" spans="2:2" x14ac:dyDescent="0.35">
      <c r="B21" s="21"/>
    </row>
    <row r="22" spans="2:2" x14ac:dyDescent="0.35">
      <c r="B22" s="21"/>
    </row>
  </sheetData>
  <sheetProtection algorithmName="SHA-512" hashValue="pepKsCIPbjP+i2TR9Yol/SW+5nhkNh2McAN4rdTAlVmGYdU3M6pnKL6leSdEE0t9qUjXt0df7wtipw0RiWkCGQ==" saltValue="mtCw9qRcsfspGeY1F7Rk4g==" spinCount="100000" sheet="1" objects="1" selectLockedCells="1" selectUnlockedCells="1"/>
  <phoneticPr fontId="19" type="noConversion"/>
  <printOptions gridLines="1"/>
  <pageMargins left="0.7" right="0.7" top="0.75" bottom="0.75" header="0.3" footer="0.3"/>
  <pageSetup orientation="portrait" r:id="rId1"/>
  <rowBreaks count="1" manualBreakCount="1">
    <brk id="20" max="16383" man="1"/>
  </rowBreaks>
  <colBreaks count="1" manualBreakCount="1">
    <brk id="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1"/>
  <sheetViews>
    <sheetView showGridLines="0" zoomScale="70" zoomScaleNormal="70" workbookViewId="0">
      <pane xSplit="4" ySplit="3" topLeftCell="E4" activePane="bottomRight" state="frozen"/>
      <selection pane="topRight" activeCell="E1" sqref="E1"/>
      <selection pane="bottomLeft" activeCell="A8" sqref="A8"/>
      <selection pane="bottomRight" activeCell="E8" sqref="E8"/>
    </sheetView>
  </sheetViews>
  <sheetFormatPr defaultColWidth="9.1796875" defaultRowHeight="13" x14ac:dyDescent="0.3"/>
  <cols>
    <col min="1" max="1" width="1.6328125" style="59" customWidth="1"/>
    <col min="2" max="2" width="2.7265625" style="134" customWidth="1"/>
    <col min="3" max="3" width="42.54296875" style="135" customWidth="1"/>
    <col min="4" max="4" width="29.08984375" style="59" customWidth="1"/>
    <col min="5" max="5" width="22.81640625" style="59" customWidth="1"/>
    <col min="6" max="6" width="27.7265625" style="59" customWidth="1"/>
    <col min="7" max="7" width="27.6328125" style="116" customWidth="1"/>
    <col min="8" max="8" width="35.81640625" style="59" customWidth="1"/>
    <col min="9" max="9" width="34.81640625" style="59" hidden="1" customWidth="1"/>
    <col min="10" max="10" width="1.81640625" style="59" customWidth="1"/>
    <col min="11" max="16384" width="9.1796875" style="59"/>
  </cols>
  <sheetData>
    <row r="1" spans="1:9" ht="24.5" customHeight="1" x14ac:dyDescent="0.35">
      <c r="A1" s="57"/>
      <c r="B1" s="58"/>
      <c r="C1" s="136" t="s">
        <v>701</v>
      </c>
      <c r="D1" s="137" t="s">
        <v>6</v>
      </c>
      <c r="E1" s="138"/>
      <c r="F1" s="138"/>
      <c r="G1" s="138"/>
      <c r="H1" s="139"/>
      <c r="I1" s="12"/>
    </row>
    <row r="2" spans="1:9" ht="18.5" customHeight="1" x14ac:dyDescent="0.35">
      <c r="A2" s="60"/>
      <c r="B2" s="61"/>
      <c r="C2" s="140" t="s">
        <v>702</v>
      </c>
      <c r="D2" s="62"/>
      <c r="E2" s="60"/>
      <c r="F2" s="34"/>
      <c r="G2" s="63"/>
      <c r="H2" s="64"/>
      <c r="I2" s="65"/>
    </row>
    <row r="3" spans="1:9" s="69" customFormat="1" ht="61" thickBot="1" x14ac:dyDescent="0.4">
      <c r="A3" s="66"/>
      <c r="B3" s="67"/>
      <c r="C3" s="141"/>
      <c r="D3" s="142"/>
      <c r="E3" s="143" t="s">
        <v>679</v>
      </c>
      <c r="F3" s="143" t="s">
        <v>680</v>
      </c>
      <c r="G3" s="143" t="s">
        <v>681</v>
      </c>
      <c r="H3" s="144" t="s">
        <v>682</v>
      </c>
      <c r="I3" s="68" t="s">
        <v>0</v>
      </c>
    </row>
    <row r="4" spans="1:9" ht="15.5" x14ac:dyDescent="0.35">
      <c r="A4" s="63"/>
      <c r="B4" s="70" t="s">
        <v>7</v>
      </c>
      <c r="C4" s="145"/>
      <c r="D4" s="146"/>
      <c r="E4" s="147"/>
      <c r="F4" s="147"/>
      <c r="G4" s="148"/>
      <c r="H4" s="149"/>
      <c r="I4" s="63"/>
    </row>
    <row r="5" spans="1:9" ht="15.5" x14ac:dyDescent="0.35">
      <c r="A5" s="63"/>
      <c r="B5" s="150"/>
      <c r="C5" s="151" t="s">
        <v>2</v>
      </c>
      <c r="D5" s="152"/>
      <c r="E5" s="71"/>
      <c r="F5" s="71"/>
      <c r="G5" s="72"/>
      <c r="H5" s="73"/>
      <c r="I5" s="63"/>
    </row>
    <row r="6" spans="1:9" ht="15.5" x14ac:dyDescent="0.35">
      <c r="A6" s="63"/>
      <c r="B6" s="153" t="s">
        <v>689</v>
      </c>
      <c r="C6" s="154"/>
      <c r="D6" s="155"/>
      <c r="E6" s="171">
        <f>SUM(E7:E9)</f>
        <v>0</v>
      </c>
      <c r="F6" s="171">
        <f>SUM(F7:F9)</f>
        <v>0</v>
      </c>
      <c r="G6" s="171">
        <f>SUM(G7:G9)</f>
        <v>0</v>
      </c>
      <c r="H6" s="171">
        <f>SUM(H7:H9)</f>
        <v>0</v>
      </c>
      <c r="I6" s="63"/>
    </row>
    <row r="7" spans="1:9" ht="15.5" x14ac:dyDescent="0.35">
      <c r="A7" s="63"/>
      <c r="B7" s="156"/>
      <c r="C7" s="157" t="s">
        <v>4</v>
      </c>
      <c r="D7" s="155"/>
      <c r="E7" s="75"/>
      <c r="F7" s="205"/>
      <c r="G7" s="76"/>
      <c r="H7" s="207"/>
      <c r="I7" s="63"/>
    </row>
    <row r="8" spans="1:9" ht="15.5" x14ac:dyDescent="0.35">
      <c r="A8" s="63"/>
      <c r="B8" s="156"/>
      <c r="C8" s="157" t="s">
        <v>3</v>
      </c>
      <c r="D8" s="155"/>
      <c r="E8" s="75"/>
      <c r="F8" s="206"/>
      <c r="G8" s="76"/>
      <c r="H8" s="208"/>
      <c r="I8" s="63"/>
    </row>
    <row r="9" spans="1:9" ht="29.5" customHeight="1" x14ac:dyDescent="0.35">
      <c r="A9" s="63"/>
      <c r="B9" s="156"/>
      <c r="C9" s="194" t="s">
        <v>703</v>
      </c>
      <c r="D9" s="195"/>
      <c r="E9" s="75"/>
      <c r="F9" s="75"/>
      <c r="G9" s="76"/>
      <c r="H9" s="77"/>
      <c r="I9" s="63"/>
    </row>
    <row r="10" spans="1:9" s="79" customFormat="1" ht="15.5" x14ac:dyDescent="0.35">
      <c r="A10" s="78"/>
      <c r="B10" s="158" t="s">
        <v>717</v>
      </c>
      <c r="C10" s="159"/>
      <c r="D10" s="160"/>
      <c r="E10" s="172">
        <f>SUM(E22:E28)</f>
        <v>0</v>
      </c>
      <c r="F10" s="172">
        <f>SUM(E22:E28)</f>
        <v>0</v>
      </c>
      <c r="G10" s="172">
        <f>SUM(E22:E28)</f>
        <v>0</v>
      </c>
      <c r="H10" s="172">
        <f>SUM(E22:E28)</f>
        <v>0</v>
      </c>
      <c r="I10" s="78"/>
    </row>
    <row r="11" spans="1:9" ht="15.5" x14ac:dyDescent="0.35">
      <c r="A11" s="63"/>
      <c r="B11" s="161" t="s">
        <v>718</v>
      </c>
      <c r="C11" s="162"/>
      <c r="D11" s="163"/>
      <c r="E11" s="172">
        <f>SUM(E6+E10)</f>
        <v>0</v>
      </c>
      <c r="F11" s="172">
        <f>SUM(F6+F10)</f>
        <v>0</v>
      </c>
      <c r="G11" s="172">
        <f>SUM(G6+G10)</f>
        <v>0</v>
      </c>
      <c r="H11" s="172">
        <f>SUM(H6+H10)</f>
        <v>0</v>
      </c>
      <c r="I11" s="63"/>
    </row>
    <row r="12" spans="1:9" ht="15.5" x14ac:dyDescent="0.35">
      <c r="A12" s="63"/>
      <c r="B12" s="161" t="s">
        <v>675</v>
      </c>
      <c r="C12" s="162"/>
      <c r="D12" s="163"/>
      <c r="E12" s="173" t="e">
        <f>E11/E18</f>
        <v>#DIV/0!</v>
      </c>
      <c r="F12" s="173" t="e">
        <f>F11/F18</f>
        <v>#DIV/0!</v>
      </c>
      <c r="G12" s="173" t="e">
        <f t="shared" ref="G12:H12" si="0">G11/G18</f>
        <v>#DIV/0!</v>
      </c>
      <c r="H12" s="173" t="e">
        <f t="shared" si="0"/>
        <v>#DIV/0!</v>
      </c>
      <c r="I12" s="63"/>
    </row>
    <row r="13" spans="1:9" ht="15.5" x14ac:dyDescent="0.35">
      <c r="A13" s="63"/>
      <c r="B13" s="164" t="s">
        <v>708</v>
      </c>
      <c r="C13" s="165"/>
      <c r="D13" s="166"/>
      <c r="E13" s="82"/>
      <c r="F13" s="82"/>
      <c r="G13" s="83"/>
      <c r="H13" s="84"/>
      <c r="I13" s="63"/>
    </row>
    <row r="14" spans="1:9" ht="15.5" x14ac:dyDescent="0.35">
      <c r="A14" s="63"/>
      <c r="B14" s="167"/>
      <c r="C14" s="151" t="s">
        <v>683</v>
      </c>
      <c r="D14" s="168"/>
      <c r="E14" s="86"/>
      <c r="F14" s="86"/>
      <c r="G14" s="87"/>
      <c r="H14" s="88"/>
      <c r="I14" s="63"/>
    </row>
    <row r="15" spans="1:9" ht="15.5" x14ac:dyDescent="0.35">
      <c r="A15" s="63"/>
      <c r="B15" s="167"/>
      <c r="C15" s="151" t="s">
        <v>684</v>
      </c>
      <c r="D15" s="168"/>
      <c r="E15" s="86"/>
      <c r="F15" s="86"/>
      <c r="G15" s="87"/>
      <c r="H15" s="88"/>
      <c r="I15" s="12"/>
    </row>
    <row r="16" spans="1:9" ht="15.5" x14ac:dyDescent="0.35">
      <c r="A16" s="63"/>
      <c r="B16" s="167"/>
      <c r="C16" s="151" t="s">
        <v>1</v>
      </c>
      <c r="D16" s="168"/>
      <c r="E16" s="174">
        <f>SUM(E14:E15)</f>
        <v>0</v>
      </c>
      <c r="F16" s="174">
        <f t="shared" ref="F16:H16" si="1">SUM(F14:F15)</f>
        <v>0</v>
      </c>
      <c r="G16" s="174">
        <f t="shared" si="1"/>
        <v>0</v>
      </c>
      <c r="H16" s="174">
        <f t="shared" si="1"/>
        <v>0</v>
      </c>
      <c r="I16" s="63"/>
    </row>
    <row r="17" spans="1:9" ht="31" x14ac:dyDescent="0.35">
      <c r="A17" s="63"/>
      <c r="B17" s="167"/>
      <c r="C17" s="151" t="s">
        <v>690</v>
      </c>
      <c r="D17" s="168"/>
      <c r="E17" s="89"/>
      <c r="F17" s="89"/>
      <c r="G17" s="87"/>
      <c r="H17" s="88"/>
      <c r="I17" s="63"/>
    </row>
    <row r="18" spans="1:9" s="92" customFormat="1" ht="16" thickBot="1" x14ac:dyDescent="0.35">
      <c r="A18" s="60"/>
      <c r="B18" s="161" t="s">
        <v>688</v>
      </c>
      <c r="C18" s="169"/>
      <c r="D18" s="170"/>
      <c r="E18" s="175">
        <f>SUM(E16:E17)</f>
        <v>0</v>
      </c>
      <c r="F18" s="175">
        <f>SUM(F16:F17)</f>
        <v>0</v>
      </c>
      <c r="G18" s="175">
        <f>SUM(G16:G17)</f>
        <v>0</v>
      </c>
      <c r="H18" s="175">
        <f>SUM(H16:H17)</f>
        <v>0</v>
      </c>
      <c r="I18" s="60"/>
    </row>
    <row r="19" spans="1:9" s="92" customFormat="1" ht="19" customHeight="1" x14ac:dyDescent="0.35">
      <c r="A19" s="60"/>
      <c r="B19" s="93"/>
      <c r="C19" s="94"/>
      <c r="D19" s="95"/>
      <c r="E19" s="96"/>
      <c r="F19" s="97"/>
      <c r="G19" s="98"/>
      <c r="H19" s="99"/>
      <c r="I19" s="60"/>
    </row>
    <row r="20" spans="1:9" s="92" customFormat="1" ht="19" customHeight="1" thickBot="1" x14ac:dyDescent="0.4">
      <c r="A20" s="60"/>
      <c r="B20" s="100"/>
      <c r="C20" s="101"/>
      <c r="D20" s="102"/>
      <c r="E20" s="103"/>
      <c r="F20" s="104"/>
      <c r="G20" s="105"/>
      <c r="H20" s="106"/>
      <c r="I20" s="60"/>
    </row>
    <row r="21" spans="1:9" s="92" customFormat="1" ht="64" customHeight="1" x14ac:dyDescent="0.35">
      <c r="A21" s="60"/>
      <c r="B21" s="202" t="s">
        <v>715</v>
      </c>
      <c r="C21" s="203"/>
      <c r="D21" s="204"/>
      <c r="E21" s="176" t="s">
        <v>707</v>
      </c>
      <c r="F21" s="196" t="s">
        <v>716</v>
      </c>
      <c r="G21" s="197"/>
      <c r="H21" s="198"/>
      <c r="I21" s="60"/>
    </row>
    <row r="22" spans="1:9" s="92" customFormat="1" ht="94" customHeight="1" x14ac:dyDescent="0.35">
      <c r="A22" s="60"/>
      <c r="B22" s="177" t="s">
        <v>704</v>
      </c>
      <c r="C22" s="178"/>
      <c r="D22" s="179"/>
      <c r="E22" s="107"/>
      <c r="F22" s="199"/>
      <c r="G22" s="200"/>
      <c r="H22" s="201"/>
      <c r="I22" s="60"/>
    </row>
    <row r="23" spans="1:9" s="92" customFormat="1" ht="88.5" customHeight="1" x14ac:dyDescent="0.35">
      <c r="A23" s="60"/>
      <c r="B23" s="177" t="s">
        <v>671</v>
      </c>
      <c r="C23" s="178"/>
      <c r="D23" s="179"/>
      <c r="E23" s="107"/>
      <c r="F23" s="199"/>
      <c r="G23" s="200"/>
      <c r="H23" s="201"/>
      <c r="I23" s="60"/>
    </row>
    <row r="24" spans="1:9" s="92" customFormat="1" ht="79.5" customHeight="1" x14ac:dyDescent="0.35">
      <c r="A24" s="60"/>
      <c r="B24" s="177" t="s">
        <v>672</v>
      </c>
      <c r="C24" s="178"/>
      <c r="D24" s="179"/>
      <c r="E24" s="107"/>
      <c r="F24" s="199"/>
      <c r="G24" s="200"/>
      <c r="H24" s="201"/>
      <c r="I24" s="60"/>
    </row>
    <row r="25" spans="1:9" s="92" customFormat="1" ht="80.5" customHeight="1" x14ac:dyDescent="0.35">
      <c r="A25" s="60"/>
      <c r="B25" s="177" t="s">
        <v>713</v>
      </c>
      <c r="C25" s="178"/>
      <c r="D25" s="179"/>
      <c r="E25" s="107"/>
      <c r="F25" s="199"/>
      <c r="G25" s="200"/>
      <c r="H25" s="201"/>
      <c r="I25" s="60"/>
    </row>
    <row r="26" spans="1:9" s="92" customFormat="1" ht="97" customHeight="1" x14ac:dyDescent="0.35">
      <c r="A26" s="60"/>
      <c r="B26" s="177" t="s">
        <v>714</v>
      </c>
      <c r="C26" s="178"/>
      <c r="D26" s="179"/>
      <c r="E26" s="107"/>
      <c r="F26" s="108"/>
      <c r="G26" s="109"/>
      <c r="H26" s="110"/>
      <c r="I26" s="60"/>
    </row>
    <row r="27" spans="1:9" s="92" customFormat="1" ht="77" customHeight="1" x14ac:dyDescent="0.35">
      <c r="A27" s="60"/>
      <c r="B27" s="177" t="s">
        <v>673</v>
      </c>
      <c r="C27" s="178"/>
      <c r="D27" s="179"/>
      <c r="E27" s="107"/>
      <c r="F27" s="199"/>
      <c r="G27" s="200"/>
      <c r="H27" s="201"/>
      <c r="I27" s="60"/>
    </row>
    <row r="28" spans="1:9" s="92" customFormat="1" ht="106" customHeight="1" thickBot="1" x14ac:dyDescent="0.4">
      <c r="A28" s="60"/>
      <c r="B28" s="180" t="s">
        <v>674</v>
      </c>
      <c r="C28" s="181"/>
      <c r="D28" s="182"/>
      <c r="E28" s="111"/>
      <c r="F28" s="209"/>
      <c r="G28" s="210"/>
      <c r="H28" s="211"/>
      <c r="I28" s="60"/>
    </row>
    <row r="29" spans="1:9" s="92" customFormat="1" ht="15" x14ac:dyDescent="0.3">
      <c r="A29" s="60"/>
      <c r="B29" s="112"/>
      <c r="C29" s="90"/>
      <c r="D29" s="91"/>
      <c r="E29" s="113"/>
      <c r="F29" s="113"/>
      <c r="G29" s="91"/>
      <c r="H29" s="60"/>
      <c r="I29" s="60"/>
    </row>
    <row r="30" spans="1:9" ht="15.5" x14ac:dyDescent="0.35">
      <c r="A30" s="65"/>
      <c r="B30" s="114"/>
      <c r="C30" s="80"/>
      <c r="D30" s="63"/>
      <c r="E30" s="63"/>
      <c r="F30" s="63"/>
      <c r="G30" s="63"/>
      <c r="H30" s="65"/>
      <c r="I30" s="65"/>
    </row>
    <row r="31" spans="1:9" s="116" customFormat="1" ht="15.5" x14ac:dyDescent="0.35">
      <c r="A31" s="63"/>
      <c r="B31" s="115"/>
      <c r="C31" s="80"/>
      <c r="D31" s="63"/>
      <c r="E31" s="63"/>
      <c r="F31" s="63"/>
      <c r="G31" s="63"/>
      <c r="H31" s="63"/>
      <c r="I31" s="63"/>
    </row>
    <row r="32" spans="1:9" s="116" customFormat="1" ht="15.5" x14ac:dyDescent="0.35">
      <c r="A32" s="63"/>
      <c r="B32" s="114"/>
      <c r="C32" s="80"/>
      <c r="D32" s="63"/>
      <c r="E32" s="63"/>
      <c r="F32" s="63"/>
      <c r="G32" s="63"/>
      <c r="H32" s="63"/>
      <c r="I32" s="63"/>
    </row>
    <row r="33" spans="1:9" s="122" customFormat="1" ht="15.5" x14ac:dyDescent="0.35">
      <c r="A33" s="81"/>
      <c r="B33" s="117"/>
      <c r="C33" s="118"/>
      <c r="D33" s="81"/>
      <c r="E33" s="119"/>
      <c r="F33" s="119"/>
      <c r="G33" s="120"/>
      <c r="H33" s="121"/>
      <c r="I33" s="121"/>
    </row>
    <row r="34" spans="1:9" s="125" customFormat="1" ht="15.5" x14ac:dyDescent="0.35">
      <c r="A34" s="85"/>
      <c r="B34" s="117"/>
      <c r="C34" s="123"/>
      <c r="D34" s="85"/>
      <c r="E34" s="124"/>
      <c r="F34" s="124"/>
      <c r="G34" s="120"/>
      <c r="H34" s="85"/>
      <c r="I34" s="85"/>
    </row>
    <row r="35" spans="1:9" s="125" customFormat="1" ht="15.5" x14ac:dyDescent="0.35">
      <c r="A35" s="85"/>
      <c r="B35" s="117"/>
      <c r="C35" s="123"/>
      <c r="D35" s="85"/>
      <c r="E35" s="124"/>
      <c r="F35" s="124"/>
      <c r="G35" s="120"/>
      <c r="H35" s="85"/>
      <c r="I35" s="85"/>
    </row>
    <row r="36" spans="1:9" s="125" customFormat="1" ht="15.5" x14ac:dyDescent="0.35">
      <c r="A36" s="85"/>
      <c r="B36" s="117"/>
      <c r="C36" s="74"/>
      <c r="D36" s="85"/>
      <c r="E36" s="124"/>
      <c r="F36" s="124"/>
      <c r="G36" s="120"/>
      <c r="H36" s="85"/>
      <c r="I36" s="85"/>
    </row>
    <row r="37" spans="1:9" ht="15.5" x14ac:dyDescent="0.35">
      <c r="A37" s="65"/>
      <c r="B37" s="115"/>
      <c r="C37" s="80"/>
      <c r="D37" s="63"/>
      <c r="E37" s="126"/>
      <c r="F37" s="126"/>
      <c r="G37" s="126"/>
      <c r="H37" s="65"/>
      <c r="I37" s="65"/>
    </row>
    <row r="38" spans="1:9" s="125" customFormat="1" ht="15.5" x14ac:dyDescent="0.35">
      <c r="A38" s="127"/>
      <c r="B38" s="118"/>
      <c r="C38" s="85"/>
      <c r="D38" s="85"/>
      <c r="E38" s="119"/>
      <c r="F38" s="119"/>
      <c r="G38" s="128"/>
      <c r="H38" s="127"/>
      <c r="I38" s="127"/>
    </row>
    <row r="39" spans="1:9" s="125" customFormat="1" ht="15.5" x14ac:dyDescent="0.35">
      <c r="A39" s="127"/>
      <c r="B39" s="129"/>
      <c r="C39" s="130"/>
      <c r="D39" s="85"/>
      <c r="E39" s="124"/>
      <c r="F39" s="124"/>
      <c r="G39" s="131"/>
      <c r="H39" s="127"/>
      <c r="I39" s="127"/>
    </row>
    <row r="40" spans="1:9" s="125" customFormat="1" ht="15.5" x14ac:dyDescent="0.35">
      <c r="A40" s="127"/>
      <c r="B40" s="129"/>
      <c r="C40" s="130"/>
      <c r="D40" s="85"/>
      <c r="E40" s="124"/>
      <c r="F40" s="124"/>
      <c r="G40" s="131"/>
      <c r="H40" s="127"/>
      <c r="I40" s="127"/>
    </row>
    <row r="41" spans="1:9" s="125" customFormat="1" ht="15.5" x14ac:dyDescent="0.35">
      <c r="A41" s="127"/>
      <c r="B41" s="129"/>
      <c r="C41" s="130"/>
      <c r="D41" s="85"/>
      <c r="E41" s="124"/>
      <c r="F41" s="124"/>
      <c r="G41" s="131"/>
      <c r="H41" s="127"/>
      <c r="I41" s="127"/>
    </row>
    <row r="42" spans="1:9" s="125" customFormat="1" ht="15.5" x14ac:dyDescent="0.35">
      <c r="A42" s="127"/>
      <c r="B42" s="129"/>
      <c r="C42" s="130"/>
      <c r="D42" s="85"/>
      <c r="E42" s="124"/>
      <c r="F42" s="124"/>
      <c r="G42" s="131"/>
      <c r="H42" s="127"/>
      <c r="I42" s="127"/>
    </row>
    <row r="43" spans="1:9" s="125" customFormat="1" ht="15.5" x14ac:dyDescent="0.35">
      <c r="A43" s="127"/>
      <c r="B43" s="129"/>
      <c r="C43" s="80"/>
      <c r="D43" s="85"/>
      <c r="E43" s="124"/>
      <c r="F43" s="124"/>
      <c r="G43" s="131"/>
      <c r="H43" s="127"/>
      <c r="I43" s="12"/>
    </row>
    <row r="44" spans="1:9" s="125" customFormat="1" ht="15.5" x14ac:dyDescent="0.35">
      <c r="A44" s="127"/>
      <c r="B44" s="129"/>
      <c r="C44" s="80"/>
      <c r="D44" s="85"/>
      <c r="E44" s="124"/>
      <c r="F44" s="124"/>
      <c r="G44" s="131"/>
      <c r="H44" s="127"/>
      <c r="I44" s="132"/>
    </row>
    <row r="45" spans="1:9" s="125" customFormat="1" ht="15.5" x14ac:dyDescent="0.35">
      <c r="A45" s="127"/>
      <c r="B45" s="31"/>
      <c r="C45" s="80"/>
      <c r="D45" s="85"/>
      <c r="E45" s="124"/>
      <c r="F45" s="124"/>
      <c r="G45" s="131"/>
      <c r="H45" s="127"/>
      <c r="I45" s="132"/>
    </row>
    <row r="46" spans="1:9" s="125" customFormat="1" ht="15.5" x14ac:dyDescent="0.35">
      <c r="A46" s="127"/>
      <c r="B46" s="129"/>
      <c r="C46" s="80"/>
      <c r="D46" s="85"/>
      <c r="E46" s="124"/>
      <c r="F46" s="124"/>
      <c r="G46" s="131"/>
      <c r="H46" s="127"/>
      <c r="I46" s="132"/>
    </row>
    <row r="47" spans="1:9" s="125" customFormat="1" ht="15.5" x14ac:dyDescent="0.35">
      <c r="A47" s="127"/>
      <c r="B47" s="129"/>
      <c r="C47" s="80"/>
      <c r="D47" s="85"/>
      <c r="E47" s="124"/>
      <c r="F47" s="124"/>
      <c r="G47" s="131"/>
      <c r="H47" s="127"/>
      <c r="I47" s="132"/>
    </row>
    <row r="48" spans="1:9" s="125" customFormat="1" ht="15.5" x14ac:dyDescent="0.35">
      <c r="A48" s="127"/>
      <c r="B48" s="129"/>
      <c r="C48" s="80"/>
      <c r="D48" s="85"/>
      <c r="E48" s="124"/>
      <c r="F48" s="124"/>
      <c r="G48" s="131"/>
      <c r="H48" s="127"/>
      <c r="I48" s="132"/>
    </row>
    <row r="49" spans="1:9" s="125" customFormat="1" ht="15.5" x14ac:dyDescent="0.35">
      <c r="A49" s="127"/>
      <c r="B49" s="129"/>
      <c r="C49" s="80"/>
      <c r="D49" s="85"/>
      <c r="E49" s="124"/>
      <c r="F49" s="124"/>
      <c r="G49" s="131"/>
      <c r="H49" s="127"/>
      <c r="I49" s="132"/>
    </row>
    <row r="50" spans="1:9" ht="18" customHeight="1" x14ac:dyDescent="0.35">
      <c r="A50" s="65"/>
      <c r="B50" s="114"/>
      <c r="C50" s="80"/>
      <c r="D50" s="63"/>
      <c r="E50" s="63"/>
      <c r="F50" s="63"/>
      <c r="G50" s="63"/>
      <c r="H50" s="65"/>
      <c r="I50" s="65"/>
    </row>
    <row r="51" spans="1:9" ht="12.75" customHeight="1" x14ac:dyDescent="0.35">
      <c r="A51" s="133"/>
      <c r="B51" s="114"/>
      <c r="C51" s="114"/>
      <c r="D51" s="63"/>
      <c r="E51" s="63"/>
      <c r="F51" s="63"/>
      <c r="G51" s="63"/>
      <c r="H51" s="65"/>
      <c r="I51" s="65"/>
    </row>
  </sheetData>
  <sheetProtection algorithmName="SHA-512" hashValue="/pZrGQdXO9JPOJ1LSx7N+TfiVDNAskZ1iH4Kms7kVqkABNqR0liXHDipNLaOgjI9j/LhdiJ+AhWRGKrF6dR+JQ==" saltValue="kpwNxusdVz+KlahQPuTrgQ==" spinCount="100000" sheet="1" objects="1" scenarios="1" formatRows="0" selectLockedCells="1"/>
  <protectedRanges>
    <protectedRange sqref="I34:I36 I39:I42 I44:I49 I10" name="Range3_1"/>
    <protectedRange sqref="G39:G49" name="Range2_1_2"/>
    <protectedRange sqref="I14 I16:I17" name="Range2_1_2_1"/>
    <protectedRange sqref="I15" name="Range2_1_1"/>
  </protectedRanges>
  <mergeCells count="11">
    <mergeCell ref="F7:F8"/>
    <mergeCell ref="H7:H8"/>
    <mergeCell ref="F25:H25"/>
    <mergeCell ref="F27:H27"/>
    <mergeCell ref="F28:H28"/>
    <mergeCell ref="C9:D9"/>
    <mergeCell ref="F21:H21"/>
    <mergeCell ref="F22:H22"/>
    <mergeCell ref="F23:H23"/>
    <mergeCell ref="F24:H24"/>
    <mergeCell ref="B21:D21"/>
  </mergeCells>
  <pageMargins left="0.7" right="0.7" top="0.75" bottom="0.75" header="0.3" footer="0.3"/>
  <pageSetup paperSize="5" scale="45"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GridLines="0" zoomScale="70" zoomScaleNormal="70" workbookViewId="0">
      <pane xSplit="4" ySplit="6" topLeftCell="E7" activePane="bottomRight" state="frozen"/>
      <selection pane="topRight" activeCell="E1" sqref="E1"/>
      <selection pane="bottomLeft" activeCell="A8" sqref="A8"/>
      <selection pane="bottomRight" sqref="A1:XFD1048576"/>
    </sheetView>
  </sheetViews>
  <sheetFormatPr defaultRowHeight="14.5" x14ac:dyDescent="0.35"/>
  <cols>
    <col min="1" max="1" width="18.26953125" bestFit="1" customWidth="1"/>
    <col min="2" max="2" width="7.7265625" hidden="1" customWidth="1"/>
    <col min="3" max="3" width="47.1796875" customWidth="1"/>
    <col min="4" max="4" width="26.26953125" bestFit="1" customWidth="1"/>
    <col min="5" max="5" width="54.7265625" bestFit="1" customWidth="1"/>
    <col min="6" max="6" width="25.54296875" customWidth="1"/>
    <col min="7" max="7" width="33.453125" bestFit="1" customWidth="1"/>
    <col min="8" max="8" width="15" bestFit="1" customWidth="1"/>
  </cols>
  <sheetData>
    <row r="1" spans="1:8" ht="43.5" x14ac:dyDescent="0.35">
      <c r="A1" s="24" t="s">
        <v>9</v>
      </c>
      <c r="B1" s="24" t="s">
        <v>10</v>
      </c>
      <c r="C1" s="24" t="s">
        <v>11</v>
      </c>
      <c r="D1" s="24" t="s">
        <v>12</v>
      </c>
      <c r="E1" s="24" t="s">
        <v>13</v>
      </c>
      <c r="F1" s="24" t="s">
        <v>14</v>
      </c>
      <c r="G1" s="24" t="s">
        <v>15</v>
      </c>
      <c r="H1" s="24" t="s">
        <v>16</v>
      </c>
    </row>
    <row r="2" spans="1:8" x14ac:dyDescent="0.35">
      <c r="A2" t="s">
        <v>17</v>
      </c>
      <c r="B2" t="s">
        <v>18</v>
      </c>
      <c r="C2" t="s">
        <v>19</v>
      </c>
      <c r="D2" t="s">
        <v>20</v>
      </c>
      <c r="E2" t="s">
        <v>21</v>
      </c>
      <c r="F2" t="s">
        <v>22</v>
      </c>
      <c r="G2" t="s">
        <v>23</v>
      </c>
      <c r="H2" t="s">
        <v>24</v>
      </c>
    </row>
    <row r="3" spans="1:8" x14ac:dyDescent="0.35">
      <c r="A3" t="s">
        <v>25</v>
      </c>
      <c r="B3" t="s">
        <v>18</v>
      </c>
      <c r="C3" t="s">
        <v>19</v>
      </c>
      <c r="D3" t="s">
        <v>20</v>
      </c>
      <c r="E3" t="s">
        <v>21</v>
      </c>
      <c r="F3" t="s">
        <v>26</v>
      </c>
      <c r="G3" t="s">
        <v>23</v>
      </c>
      <c r="H3" t="s">
        <v>24</v>
      </c>
    </row>
    <row r="4" spans="1:8" x14ac:dyDescent="0.35">
      <c r="A4" t="s">
        <v>27</v>
      </c>
      <c r="B4" t="s">
        <v>18</v>
      </c>
      <c r="C4" t="s">
        <v>19</v>
      </c>
      <c r="D4" t="s">
        <v>20</v>
      </c>
      <c r="E4" t="s">
        <v>21</v>
      </c>
      <c r="F4" t="s">
        <v>28</v>
      </c>
      <c r="G4" t="s">
        <v>23</v>
      </c>
      <c r="H4" t="s">
        <v>24</v>
      </c>
    </row>
    <row r="5" spans="1:8" x14ac:dyDescent="0.35">
      <c r="A5" t="s">
        <v>29</v>
      </c>
      <c r="B5" t="s">
        <v>18</v>
      </c>
      <c r="C5" t="s">
        <v>19</v>
      </c>
      <c r="D5" t="s">
        <v>20</v>
      </c>
      <c r="E5" t="s">
        <v>21</v>
      </c>
      <c r="F5" t="s">
        <v>30</v>
      </c>
      <c r="G5" t="s">
        <v>23</v>
      </c>
      <c r="H5" t="s">
        <v>24</v>
      </c>
    </row>
    <row r="6" spans="1:8" x14ac:dyDescent="0.35">
      <c r="A6" t="s">
        <v>31</v>
      </c>
      <c r="B6" t="s">
        <v>18</v>
      </c>
      <c r="C6" t="s">
        <v>32</v>
      </c>
      <c r="D6" t="s">
        <v>33</v>
      </c>
      <c r="E6" t="s">
        <v>34</v>
      </c>
      <c r="G6" t="s">
        <v>23</v>
      </c>
      <c r="H6" t="s">
        <v>24</v>
      </c>
    </row>
    <row r="7" spans="1:8" x14ac:dyDescent="0.35">
      <c r="A7" t="s">
        <v>35</v>
      </c>
      <c r="B7" t="s">
        <v>18</v>
      </c>
      <c r="C7" t="s">
        <v>32</v>
      </c>
      <c r="D7" t="s">
        <v>33</v>
      </c>
      <c r="E7" t="s">
        <v>34</v>
      </c>
      <c r="F7" t="s">
        <v>36</v>
      </c>
      <c r="G7" t="s">
        <v>23</v>
      </c>
      <c r="H7" t="s">
        <v>24</v>
      </c>
    </row>
    <row r="8" spans="1:8" x14ac:dyDescent="0.35">
      <c r="A8" t="s">
        <v>37</v>
      </c>
      <c r="B8" t="s">
        <v>18</v>
      </c>
      <c r="C8" t="s">
        <v>32</v>
      </c>
      <c r="D8" t="s">
        <v>33</v>
      </c>
      <c r="E8" t="s">
        <v>34</v>
      </c>
      <c r="F8" t="s">
        <v>38</v>
      </c>
      <c r="G8" t="s">
        <v>23</v>
      </c>
      <c r="H8" t="s">
        <v>24</v>
      </c>
    </row>
    <row r="9" spans="1:8" x14ac:dyDescent="0.35">
      <c r="A9" t="s">
        <v>39</v>
      </c>
      <c r="B9" t="s">
        <v>18</v>
      </c>
      <c r="C9" t="s">
        <v>32</v>
      </c>
      <c r="D9" t="s">
        <v>33</v>
      </c>
      <c r="E9" t="s">
        <v>34</v>
      </c>
      <c r="F9" t="s">
        <v>40</v>
      </c>
      <c r="G9" t="s">
        <v>23</v>
      </c>
      <c r="H9" t="s">
        <v>24</v>
      </c>
    </row>
    <row r="10" spans="1:8" x14ac:dyDescent="0.35">
      <c r="A10" t="s">
        <v>41</v>
      </c>
      <c r="B10" t="s">
        <v>18</v>
      </c>
      <c r="C10" t="s">
        <v>42</v>
      </c>
      <c r="D10" t="s">
        <v>43</v>
      </c>
      <c r="E10" t="s">
        <v>44</v>
      </c>
      <c r="F10" t="s">
        <v>45</v>
      </c>
      <c r="G10" t="s">
        <v>46</v>
      </c>
      <c r="H10" t="s">
        <v>24</v>
      </c>
    </row>
    <row r="11" spans="1:8" x14ac:dyDescent="0.35">
      <c r="A11" t="s">
        <v>47</v>
      </c>
      <c r="B11" t="s">
        <v>18</v>
      </c>
      <c r="C11" t="s">
        <v>48</v>
      </c>
      <c r="D11" t="s">
        <v>48</v>
      </c>
      <c r="E11" t="s">
        <v>34</v>
      </c>
      <c r="G11" t="s">
        <v>23</v>
      </c>
      <c r="H11" t="s">
        <v>24</v>
      </c>
    </row>
    <row r="12" spans="1:8" x14ac:dyDescent="0.35">
      <c r="A12" t="s">
        <v>49</v>
      </c>
      <c r="B12" t="s">
        <v>18</v>
      </c>
      <c r="C12" t="s">
        <v>50</v>
      </c>
      <c r="D12" t="s">
        <v>51</v>
      </c>
      <c r="E12" t="s">
        <v>34</v>
      </c>
      <c r="G12" t="s">
        <v>23</v>
      </c>
      <c r="H12" t="s">
        <v>24</v>
      </c>
    </row>
    <row r="13" spans="1:8" x14ac:dyDescent="0.35">
      <c r="A13" t="s">
        <v>52</v>
      </c>
      <c r="B13" t="s">
        <v>18</v>
      </c>
      <c r="C13" t="s">
        <v>50</v>
      </c>
      <c r="D13" t="s">
        <v>51</v>
      </c>
      <c r="E13" t="s">
        <v>34</v>
      </c>
      <c r="F13" t="s">
        <v>40</v>
      </c>
      <c r="G13" t="s">
        <v>23</v>
      </c>
      <c r="H13" t="s">
        <v>24</v>
      </c>
    </row>
    <row r="14" spans="1:8" x14ac:dyDescent="0.35">
      <c r="A14" t="s">
        <v>53</v>
      </c>
      <c r="B14" t="s">
        <v>18</v>
      </c>
      <c r="C14" t="s">
        <v>54</v>
      </c>
      <c r="D14" t="s">
        <v>54</v>
      </c>
      <c r="E14" t="s">
        <v>55</v>
      </c>
      <c r="G14" t="s">
        <v>23</v>
      </c>
      <c r="H14" t="s">
        <v>24</v>
      </c>
    </row>
    <row r="15" spans="1:8" x14ac:dyDescent="0.35">
      <c r="A15" t="s">
        <v>56</v>
      </c>
      <c r="B15" t="s">
        <v>18</v>
      </c>
      <c r="C15" t="s">
        <v>57</v>
      </c>
      <c r="D15" t="s">
        <v>20</v>
      </c>
      <c r="E15" t="s">
        <v>21</v>
      </c>
      <c r="G15" t="s">
        <v>23</v>
      </c>
      <c r="H15" t="s">
        <v>24</v>
      </c>
    </row>
    <row r="16" spans="1:8" x14ac:dyDescent="0.35">
      <c r="A16" t="s">
        <v>58</v>
      </c>
      <c r="B16" t="s">
        <v>18</v>
      </c>
      <c r="C16" t="s">
        <v>59</v>
      </c>
      <c r="D16" t="s">
        <v>60</v>
      </c>
      <c r="E16" t="s">
        <v>21</v>
      </c>
      <c r="G16" t="s">
        <v>23</v>
      </c>
      <c r="H16" t="s">
        <v>24</v>
      </c>
    </row>
    <row r="17" spans="1:8" x14ac:dyDescent="0.35">
      <c r="A17" t="s">
        <v>61</v>
      </c>
      <c r="B17" t="s">
        <v>18</v>
      </c>
      <c r="C17" t="s">
        <v>62</v>
      </c>
      <c r="D17" t="s">
        <v>60</v>
      </c>
      <c r="E17" t="s">
        <v>21</v>
      </c>
      <c r="F17" t="s">
        <v>22</v>
      </c>
      <c r="G17" t="s">
        <v>23</v>
      </c>
      <c r="H17" t="s">
        <v>24</v>
      </c>
    </row>
    <row r="18" spans="1:8" x14ac:dyDescent="0.35">
      <c r="A18" t="s">
        <v>63</v>
      </c>
      <c r="B18" t="s">
        <v>18</v>
      </c>
      <c r="C18" t="s">
        <v>62</v>
      </c>
      <c r="D18" t="s">
        <v>60</v>
      </c>
      <c r="E18" t="s">
        <v>21</v>
      </c>
      <c r="F18" t="s">
        <v>64</v>
      </c>
      <c r="G18" t="s">
        <v>23</v>
      </c>
      <c r="H18" t="s">
        <v>24</v>
      </c>
    </row>
    <row r="19" spans="1:8" x14ac:dyDescent="0.35">
      <c r="A19" t="s">
        <v>65</v>
      </c>
      <c r="B19" t="s">
        <v>18</v>
      </c>
      <c r="C19" t="s">
        <v>62</v>
      </c>
      <c r="D19" t="s">
        <v>60</v>
      </c>
      <c r="E19" t="s">
        <v>21</v>
      </c>
      <c r="F19" t="s">
        <v>28</v>
      </c>
      <c r="G19" t="s">
        <v>23</v>
      </c>
      <c r="H19" t="s">
        <v>24</v>
      </c>
    </row>
    <row r="20" spans="1:8" x14ac:dyDescent="0.35">
      <c r="A20" t="s">
        <v>66</v>
      </c>
      <c r="B20" t="s">
        <v>18</v>
      </c>
      <c r="C20" t="s">
        <v>62</v>
      </c>
      <c r="D20" t="s">
        <v>60</v>
      </c>
      <c r="E20" t="s">
        <v>21</v>
      </c>
      <c r="F20" t="s">
        <v>30</v>
      </c>
      <c r="G20" t="s">
        <v>23</v>
      </c>
      <c r="H20" t="s">
        <v>24</v>
      </c>
    </row>
    <row r="21" spans="1:8" x14ac:dyDescent="0.35">
      <c r="A21" t="s">
        <v>67</v>
      </c>
      <c r="B21" t="s">
        <v>18</v>
      </c>
      <c r="C21" t="s">
        <v>62</v>
      </c>
      <c r="D21" t="s">
        <v>60</v>
      </c>
      <c r="E21" t="s">
        <v>21</v>
      </c>
      <c r="F21" t="s">
        <v>68</v>
      </c>
      <c r="G21" t="s">
        <v>23</v>
      </c>
      <c r="H21" t="s">
        <v>24</v>
      </c>
    </row>
    <row r="22" spans="1:8" x14ac:dyDescent="0.35">
      <c r="A22" t="s">
        <v>69</v>
      </c>
      <c r="B22" t="s">
        <v>18</v>
      </c>
      <c r="C22" t="s">
        <v>70</v>
      </c>
      <c r="D22" t="s">
        <v>60</v>
      </c>
      <c r="E22" t="s">
        <v>21</v>
      </c>
      <c r="F22" t="s">
        <v>71</v>
      </c>
      <c r="G22" t="s">
        <v>23</v>
      </c>
      <c r="H22" t="s">
        <v>24</v>
      </c>
    </row>
    <row r="23" spans="1:8" x14ac:dyDescent="0.35">
      <c r="A23" t="s">
        <v>72</v>
      </c>
      <c r="B23" t="s">
        <v>18</v>
      </c>
      <c r="C23" t="s">
        <v>73</v>
      </c>
      <c r="D23" t="s">
        <v>30</v>
      </c>
      <c r="E23" t="s">
        <v>34</v>
      </c>
      <c r="G23" t="s">
        <v>23</v>
      </c>
      <c r="H23" t="s">
        <v>24</v>
      </c>
    </row>
    <row r="24" spans="1:8" x14ac:dyDescent="0.35">
      <c r="A24" t="s">
        <v>74</v>
      </c>
      <c r="B24" t="s">
        <v>18</v>
      </c>
      <c r="C24" t="s">
        <v>73</v>
      </c>
      <c r="D24" t="s">
        <v>30</v>
      </c>
      <c r="E24" t="s">
        <v>34</v>
      </c>
      <c r="F24" t="s">
        <v>36</v>
      </c>
      <c r="G24" t="s">
        <v>23</v>
      </c>
      <c r="H24" t="s">
        <v>24</v>
      </c>
    </row>
    <row r="25" spans="1:8" x14ac:dyDescent="0.35">
      <c r="A25" t="s">
        <v>75</v>
      </c>
      <c r="B25" t="s">
        <v>18</v>
      </c>
      <c r="C25" t="s">
        <v>76</v>
      </c>
      <c r="D25" t="s">
        <v>77</v>
      </c>
      <c r="E25" t="s">
        <v>21</v>
      </c>
      <c r="G25" t="s">
        <v>23</v>
      </c>
      <c r="H25" t="s">
        <v>24</v>
      </c>
    </row>
    <row r="26" spans="1:8" x14ac:dyDescent="0.35">
      <c r="A26" t="s">
        <v>78</v>
      </c>
      <c r="B26" t="s">
        <v>18</v>
      </c>
      <c r="C26" t="s">
        <v>79</v>
      </c>
      <c r="D26" t="s">
        <v>79</v>
      </c>
      <c r="E26" t="s">
        <v>34</v>
      </c>
      <c r="F26" t="s">
        <v>80</v>
      </c>
      <c r="G26" t="s">
        <v>23</v>
      </c>
      <c r="H26" t="s">
        <v>24</v>
      </c>
    </row>
    <row r="27" spans="1:8" x14ac:dyDescent="0.35">
      <c r="A27" t="s">
        <v>81</v>
      </c>
      <c r="B27" t="s">
        <v>18</v>
      </c>
      <c r="C27" t="s">
        <v>82</v>
      </c>
      <c r="D27" t="s">
        <v>43</v>
      </c>
      <c r="E27" t="s">
        <v>44</v>
      </c>
      <c r="F27" t="s">
        <v>68</v>
      </c>
      <c r="G27" t="s">
        <v>46</v>
      </c>
      <c r="H27" t="s">
        <v>24</v>
      </c>
    </row>
    <row r="28" spans="1:8" x14ac:dyDescent="0.35">
      <c r="A28" t="s">
        <v>83</v>
      </c>
      <c r="B28" t="s">
        <v>18</v>
      </c>
      <c r="C28" t="s">
        <v>84</v>
      </c>
      <c r="D28" t="s">
        <v>85</v>
      </c>
      <c r="E28" t="s">
        <v>86</v>
      </c>
      <c r="G28" t="s">
        <v>23</v>
      </c>
      <c r="H28" t="s">
        <v>24</v>
      </c>
    </row>
    <row r="29" spans="1:8" x14ac:dyDescent="0.35">
      <c r="A29" t="s">
        <v>87</v>
      </c>
      <c r="B29" t="s">
        <v>18</v>
      </c>
      <c r="C29" t="s">
        <v>88</v>
      </c>
      <c r="D29" t="s">
        <v>85</v>
      </c>
      <c r="E29" t="s">
        <v>86</v>
      </c>
      <c r="F29" t="s">
        <v>48</v>
      </c>
      <c r="G29" t="s">
        <v>23</v>
      </c>
      <c r="H29" t="s">
        <v>24</v>
      </c>
    </row>
    <row r="30" spans="1:8" x14ac:dyDescent="0.35">
      <c r="A30" t="s">
        <v>89</v>
      </c>
      <c r="B30" t="s">
        <v>18</v>
      </c>
      <c r="C30" t="s">
        <v>88</v>
      </c>
      <c r="D30" t="s">
        <v>85</v>
      </c>
      <c r="E30" t="s">
        <v>86</v>
      </c>
      <c r="F30" t="s">
        <v>28</v>
      </c>
      <c r="G30" t="s">
        <v>23</v>
      </c>
      <c r="H30" t="s">
        <v>24</v>
      </c>
    </row>
    <row r="31" spans="1:8" x14ac:dyDescent="0.35">
      <c r="A31" t="s">
        <v>90</v>
      </c>
      <c r="B31" t="s">
        <v>18</v>
      </c>
      <c r="C31" t="s">
        <v>88</v>
      </c>
      <c r="D31" t="s">
        <v>85</v>
      </c>
      <c r="E31" t="s">
        <v>86</v>
      </c>
      <c r="F31" t="s">
        <v>30</v>
      </c>
      <c r="G31" t="s">
        <v>23</v>
      </c>
      <c r="H31" t="s">
        <v>24</v>
      </c>
    </row>
    <row r="32" spans="1:8" x14ac:dyDescent="0.35">
      <c r="A32" t="s">
        <v>91</v>
      </c>
      <c r="B32" t="s">
        <v>18</v>
      </c>
      <c r="C32" t="s">
        <v>92</v>
      </c>
      <c r="D32" t="s">
        <v>43</v>
      </c>
      <c r="E32" t="s">
        <v>44</v>
      </c>
      <c r="F32" t="s">
        <v>93</v>
      </c>
      <c r="G32" t="s">
        <v>46</v>
      </c>
      <c r="H32" t="s">
        <v>24</v>
      </c>
    </row>
  </sheetData>
  <sheetProtection algorithmName="SHA-512" hashValue="UGyLGcLysEhQwmtjOuf3F1UKgvpN+w0QWBYiYWhZ6r4WJnMTZxIapr7+7PsRm9WWX56UQlMgQvDSQAhtkh1JrQ==" saltValue="+Rh8rYRheIxZPRpYUR1ENg==" spinCount="100000" sheet="1" objects="1" scenarios="1" formatCells="0" formatColumns="0" formatRows="0" selectLockedCells="1" selectUnlockedCells="1"/>
  <protectedRanges>
    <protectedRange sqref="P10:P12" name="Range3_1"/>
    <protectedRange sqref="I16:M16 I18:M20" name="Range2_1_2"/>
    <protectedRange sqref="I17:M17" name="Range1_3_1_2"/>
    <protectedRange sqref="P16 P18:P20" name="Range2_1_2_1"/>
    <protectedRange sqref="P17" name="Range2_1_1"/>
  </protectedRanges>
  <pageMargins left="0.7" right="0.7" top="0.75" bottom="0.75" header="0.3" footer="0.3"/>
  <pageSetup paperSize="5" scale="45"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4"/>
  <sheetViews>
    <sheetView showGridLines="0" zoomScale="70" zoomScaleNormal="70" workbookViewId="0">
      <pane xSplit="4" ySplit="1" topLeftCell="E2" activePane="bottomRight" state="frozen"/>
      <selection pane="topRight" activeCell="E1" sqref="E1"/>
      <selection pane="bottomLeft" activeCell="A8" sqref="A8"/>
      <selection pane="bottomRight" sqref="A1:XFD1048576"/>
    </sheetView>
  </sheetViews>
  <sheetFormatPr defaultRowHeight="14.5" x14ac:dyDescent="0.35"/>
  <cols>
    <col min="1" max="1" width="18.26953125" bestFit="1" customWidth="1"/>
    <col min="2" max="2" width="24" hidden="1" customWidth="1"/>
    <col min="3" max="3" width="47.1796875" customWidth="1"/>
    <col min="4" max="4" width="26.26953125" bestFit="1" customWidth="1"/>
    <col min="5" max="5" width="54.7265625" bestFit="1" customWidth="1"/>
    <col min="6" max="6" width="55.54296875" bestFit="1" customWidth="1"/>
    <col min="7" max="7" width="33.453125" bestFit="1" customWidth="1"/>
    <col min="8" max="8" width="15" bestFit="1" customWidth="1"/>
  </cols>
  <sheetData>
    <row r="1" spans="1:8" x14ac:dyDescent="0.35">
      <c r="A1" s="24" t="s">
        <v>9</v>
      </c>
      <c r="B1" s="24" t="s">
        <v>10</v>
      </c>
      <c r="C1" s="24" t="s">
        <v>11</v>
      </c>
      <c r="D1" s="24" t="s">
        <v>12</v>
      </c>
      <c r="E1" s="24" t="s">
        <v>13</v>
      </c>
      <c r="F1" s="24" t="s">
        <v>14</v>
      </c>
      <c r="G1" s="24" t="s">
        <v>15</v>
      </c>
      <c r="H1" s="24" t="s">
        <v>16</v>
      </c>
    </row>
    <row r="2" spans="1:8" x14ac:dyDescent="0.35">
      <c r="A2" t="s">
        <v>94</v>
      </c>
      <c r="B2" t="s">
        <v>95</v>
      </c>
      <c r="C2" t="s">
        <v>96</v>
      </c>
      <c r="D2" t="s">
        <v>20</v>
      </c>
      <c r="E2" t="s">
        <v>21</v>
      </c>
      <c r="F2" t="s">
        <v>97</v>
      </c>
      <c r="G2" t="s">
        <v>23</v>
      </c>
      <c r="H2" t="s">
        <v>24</v>
      </c>
    </row>
    <row r="3" spans="1:8" x14ac:dyDescent="0.35">
      <c r="A3" t="s">
        <v>98</v>
      </c>
      <c r="B3" t="s">
        <v>95</v>
      </c>
      <c r="C3" t="s">
        <v>96</v>
      </c>
      <c r="D3" t="s">
        <v>20</v>
      </c>
      <c r="E3" t="s">
        <v>21</v>
      </c>
      <c r="F3" t="s">
        <v>99</v>
      </c>
      <c r="G3" t="s">
        <v>23</v>
      </c>
      <c r="H3" t="s">
        <v>24</v>
      </c>
    </row>
    <row r="4" spans="1:8" x14ac:dyDescent="0.35">
      <c r="A4" t="s">
        <v>100</v>
      </c>
      <c r="B4" t="s">
        <v>95</v>
      </c>
      <c r="C4" t="s">
        <v>96</v>
      </c>
      <c r="D4" t="s">
        <v>20</v>
      </c>
      <c r="E4" t="s">
        <v>21</v>
      </c>
      <c r="F4" t="s">
        <v>101</v>
      </c>
      <c r="G4" t="s">
        <v>23</v>
      </c>
      <c r="H4" t="s">
        <v>24</v>
      </c>
    </row>
    <row r="5" spans="1:8" x14ac:dyDescent="0.35">
      <c r="A5" t="s">
        <v>102</v>
      </c>
      <c r="B5" t="s">
        <v>95</v>
      </c>
      <c r="C5" t="s">
        <v>96</v>
      </c>
      <c r="D5" t="s">
        <v>20</v>
      </c>
      <c r="E5" t="s">
        <v>21</v>
      </c>
      <c r="F5" t="s">
        <v>103</v>
      </c>
      <c r="G5" t="s">
        <v>23</v>
      </c>
      <c r="H5" t="s">
        <v>24</v>
      </c>
    </row>
    <row r="6" spans="1:8" x14ac:dyDescent="0.35">
      <c r="A6" t="s">
        <v>104</v>
      </c>
      <c r="B6" t="s">
        <v>95</v>
      </c>
      <c r="C6" t="s">
        <v>96</v>
      </c>
      <c r="D6" t="s">
        <v>20</v>
      </c>
      <c r="E6" t="s">
        <v>21</v>
      </c>
      <c r="F6" t="s">
        <v>105</v>
      </c>
      <c r="G6" t="s">
        <v>23</v>
      </c>
      <c r="H6" t="s">
        <v>24</v>
      </c>
    </row>
    <row r="7" spans="1:8" x14ac:dyDescent="0.35">
      <c r="A7" t="s">
        <v>106</v>
      </c>
      <c r="B7" t="s">
        <v>95</v>
      </c>
      <c r="C7" t="s">
        <v>96</v>
      </c>
      <c r="D7" t="s">
        <v>20</v>
      </c>
      <c r="E7" t="s">
        <v>21</v>
      </c>
      <c r="F7" t="s">
        <v>107</v>
      </c>
      <c r="G7" t="s">
        <v>23</v>
      </c>
      <c r="H7" t="s">
        <v>24</v>
      </c>
    </row>
    <row r="8" spans="1:8" x14ac:dyDescent="0.35">
      <c r="A8" t="s">
        <v>108</v>
      </c>
      <c r="B8" t="s">
        <v>95</v>
      </c>
      <c r="C8" t="s">
        <v>96</v>
      </c>
      <c r="D8" t="s">
        <v>20</v>
      </c>
      <c r="E8" t="s">
        <v>21</v>
      </c>
      <c r="F8" t="s">
        <v>109</v>
      </c>
      <c r="G8" t="s">
        <v>23</v>
      </c>
      <c r="H8" t="s">
        <v>24</v>
      </c>
    </row>
    <row r="9" spans="1:8" x14ac:dyDescent="0.35">
      <c r="A9" t="s">
        <v>110</v>
      </c>
      <c r="B9" t="s">
        <v>95</v>
      </c>
      <c r="C9" t="s">
        <v>111</v>
      </c>
      <c r="D9" t="s">
        <v>20</v>
      </c>
      <c r="E9" t="s">
        <v>21</v>
      </c>
      <c r="F9" t="s">
        <v>112</v>
      </c>
      <c r="G9" t="s">
        <v>23</v>
      </c>
      <c r="H9" t="s">
        <v>24</v>
      </c>
    </row>
    <row r="10" spans="1:8" x14ac:dyDescent="0.35">
      <c r="A10" t="s">
        <v>113</v>
      </c>
      <c r="B10" t="s">
        <v>95</v>
      </c>
      <c r="C10" t="s">
        <v>111</v>
      </c>
      <c r="D10" t="s">
        <v>20</v>
      </c>
      <c r="E10" t="s">
        <v>21</v>
      </c>
      <c r="F10" t="s">
        <v>114</v>
      </c>
      <c r="G10" t="s">
        <v>23</v>
      </c>
      <c r="H10" t="s">
        <v>24</v>
      </c>
    </row>
    <row r="11" spans="1:8" x14ac:dyDescent="0.35">
      <c r="A11" t="s">
        <v>115</v>
      </c>
      <c r="B11" t="s">
        <v>95</v>
      </c>
      <c r="C11" t="s">
        <v>111</v>
      </c>
      <c r="D11" t="s">
        <v>20</v>
      </c>
      <c r="E11" t="s">
        <v>21</v>
      </c>
      <c r="F11" t="s">
        <v>116</v>
      </c>
      <c r="G11" t="s">
        <v>23</v>
      </c>
      <c r="H11" t="s">
        <v>24</v>
      </c>
    </row>
    <row r="12" spans="1:8" x14ac:dyDescent="0.35">
      <c r="A12" t="s">
        <v>117</v>
      </c>
      <c r="B12" t="s">
        <v>95</v>
      </c>
      <c r="C12" t="s">
        <v>111</v>
      </c>
      <c r="D12" t="s">
        <v>20</v>
      </c>
      <c r="E12" t="s">
        <v>21</v>
      </c>
      <c r="F12" t="s">
        <v>118</v>
      </c>
      <c r="G12" t="s">
        <v>23</v>
      </c>
      <c r="H12" t="s">
        <v>24</v>
      </c>
    </row>
    <row r="13" spans="1:8" x14ac:dyDescent="0.35">
      <c r="A13" t="s">
        <v>119</v>
      </c>
      <c r="B13" t="s">
        <v>95</v>
      </c>
      <c r="C13" t="s">
        <v>111</v>
      </c>
      <c r="D13" t="s">
        <v>20</v>
      </c>
      <c r="E13" t="s">
        <v>21</v>
      </c>
      <c r="F13" t="s">
        <v>120</v>
      </c>
      <c r="G13" t="s">
        <v>23</v>
      </c>
      <c r="H13" t="s">
        <v>24</v>
      </c>
    </row>
    <row r="14" spans="1:8" x14ac:dyDescent="0.35">
      <c r="A14" t="s">
        <v>121</v>
      </c>
      <c r="B14" t="s">
        <v>95</v>
      </c>
      <c r="C14" t="s">
        <v>111</v>
      </c>
      <c r="D14" t="s">
        <v>20</v>
      </c>
      <c r="E14" t="s">
        <v>21</v>
      </c>
      <c r="F14" t="s">
        <v>122</v>
      </c>
      <c r="G14" t="s">
        <v>23</v>
      </c>
      <c r="H14" t="s">
        <v>24</v>
      </c>
    </row>
    <row r="15" spans="1:8" x14ac:dyDescent="0.35">
      <c r="A15" t="s">
        <v>123</v>
      </c>
      <c r="B15" t="s">
        <v>95</v>
      </c>
      <c r="C15" t="s">
        <v>111</v>
      </c>
      <c r="D15" t="s">
        <v>20</v>
      </c>
      <c r="E15" t="s">
        <v>21</v>
      </c>
      <c r="F15" t="s">
        <v>124</v>
      </c>
      <c r="G15" t="s">
        <v>23</v>
      </c>
      <c r="H15" t="s">
        <v>24</v>
      </c>
    </row>
    <row r="16" spans="1:8" x14ac:dyDescent="0.35">
      <c r="A16" t="s">
        <v>125</v>
      </c>
      <c r="B16" t="s">
        <v>95</v>
      </c>
      <c r="C16" t="s">
        <v>111</v>
      </c>
      <c r="D16" t="s">
        <v>20</v>
      </c>
      <c r="E16" t="s">
        <v>21</v>
      </c>
      <c r="F16" t="s">
        <v>126</v>
      </c>
      <c r="G16" t="s">
        <v>23</v>
      </c>
      <c r="H16" t="s">
        <v>24</v>
      </c>
    </row>
    <row r="17" spans="1:8" x14ac:dyDescent="0.35">
      <c r="A17" t="s">
        <v>127</v>
      </c>
      <c r="B17" t="s">
        <v>95</v>
      </c>
      <c r="C17" t="s">
        <v>111</v>
      </c>
      <c r="D17" t="s">
        <v>20</v>
      </c>
      <c r="E17" t="s">
        <v>21</v>
      </c>
      <c r="F17" t="s">
        <v>128</v>
      </c>
      <c r="G17" t="s">
        <v>23</v>
      </c>
      <c r="H17" t="s">
        <v>24</v>
      </c>
    </row>
    <row r="18" spans="1:8" x14ac:dyDescent="0.35">
      <c r="A18" t="s">
        <v>129</v>
      </c>
      <c r="B18" t="s">
        <v>95</v>
      </c>
      <c r="C18" t="s">
        <v>111</v>
      </c>
      <c r="D18" t="s">
        <v>20</v>
      </c>
      <c r="E18" t="s">
        <v>21</v>
      </c>
      <c r="F18" t="s">
        <v>130</v>
      </c>
      <c r="G18" t="s">
        <v>23</v>
      </c>
      <c r="H18" t="s">
        <v>24</v>
      </c>
    </row>
    <row r="19" spans="1:8" x14ac:dyDescent="0.35">
      <c r="A19" t="s">
        <v>131</v>
      </c>
      <c r="B19" t="s">
        <v>95</v>
      </c>
      <c r="C19" t="s">
        <v>111</v>
      </c>
      <c r="D19" t="s">
        <v>20</v>
      </c>
      <c r="E19" t="s">
        <v>21</v>
      </c>
      <c r="F19" t="s">
        <v>132</v>
      </c>
      <c r="G19" t="s">
        <v>23</v>
      </c>
      <c r="H19" t="s">
        <v>24</v>
      </c>
    </row>
    <row r="20" spans="1:8" x14ac:dyDescent="0.35">
      <c r="A20" t="s">
        <v>133</v>
      </c>
      <c r="B20" t="s">
        <v>95</v>
      </c>
      <c r="C20" t="s">
        <v>111</v>
      </c>
      <c r="D20" t="s">
        <v>20</v>
      </c>
      <c r="E20" t="s">
        <v>21</v>
      </c>
      <c r="F20" t="s">
        <v>134</v>
      </c>
      <c r="G20" t="s">
        <v>23</v>
      </c>
      <c r="H20" t="s">
        <v>24</v>
      </c>
    </row>
    <row r="21" spans="1:8" x14ac:dyDescent="0.35">
      <c r="A21" t="s">
        <v>135</v>
      </c>
      <c r="B21" t="s">
        <v>95</v>
      </c>
      <c r="C21" t="s">
        <v>111</v>
      </c>
      <c r="D21" t="s">
        <v>20</v>
      </c>
      <c r="E21" t="s">
        <v>21</v>
      </c>
      <c r="F21" t="s">
        <v>136</v>
      </c>
      <c r="G21" t="s">
        <v>23</v>
      </c>
      <c r="H21" t="s">
        <v>24</v>
      </c>
    </row>
    <row r="22" spans="1:8" x14ac:dyDescent="0.35">
      <c r="A22" t="s">
        <v>137</v>
      </c>
      <c r="B22" t="s">
        <v>95</v>
      </c>
      <c r="C22" t="s">
        <v>111</v>
      </c>
      <c r="D22" t="s">
        <v>20</v>
      </c>
      <c r="E22" t="s">
        <v>21</v>
      </c>
      <c r="F22" t="s">
        <v>138</v>
      </c>
      <c r="G22" t="s">
        <v>23</v>
      </c>
      <c r="H22" t="s">
        <v>24</v>
      </c>
    </row>
    <row r="23" spans="1:8" x14ac:dyDescent="0.35">
      <c r="A23" t="s">
        <v>139</v>
      </c>
      <c r="B23" t="s">
        <v>95</v>
      </c>
      <c r="C23" t="s">
        <v>111</v>
      </c>
      <c r="D23" t="s">
        <v>20</v>
      </c>
      <c r="E23" t="s">
        <v>21</v>
      </c>
      <c r="F23" t="s">
        <v>140</v>
      </c>
      <c r="G23" t="s">
        <v>23</v>
      </c>
      <c r="H23" t="s">
        <v>24</v>
      </c>
    </row>
    <row r="24" spans="1:8" x14ac:dyDescent="0.35">
      <c r="A24" t="s">
        <v>141</v>
      </c>
      <c r="B24" t="s">
        <v>95</v>
      </c>
      <c r="C24" t="s">
        <v>111</v>
      </c>
      <c r="D24" t="s">
        <v>20</v>
      </c>
      <c r="E24" t="s">
        <v>21</v>
      </c>
      <c r="F24" t="s">
        <v>142</v>
      </c>
      <c r="G24" t="s">
        <v>23</v>
      </c>
      <c r="H24" t="s">
        <v>24</v>
      </c>
    </row>
    <row r="25" spans="1:8" x14ac:dyDescent="0.35">
      <c r="A25" t="s">
        <v>143</v>
      </c>
      <c r="B25" t="s">
        <v>95</v>
      </c>
      <c r="C25" t="s">
        <v>111</v>
      </c>
      <c r="D25" t="s">
        <v>20</v>
      </c>
      <c r="E25" t="s">
        <v>21</v>
      </c>
      <c r="F25" t="s">
        <v>144</v>
      </c>
      <c r="G25" t="s">
        <v>23</v>
      </c>
      <c r="H25" t="s">
        <v>24</v>
      </c>
    </row>
    <row r="26" spans="1:8" x14ac:dyDescent="0.35">
      <c r="A26" t="s">
        <v>145</v>
      </c>
      <c r="B26" t="s">
        <v>95</v>
      </c>
      <c r="C26" t="s">
        <v>111</v>
      </c>
      <c r="D26" t="s">
        <v>20</v>
      </c>
      <c r="E26" t="s">
        <v>21</v>
      </c>
      <c r="F26" t="s">
        <v>146</v>
      </c>
      <c r="G26" t="s">
        <v>23</v>
      </c>
      <c r="H26" t="s">
        <v>24</v>
      </c>
    </row>
    <row r="27" spans="1:8" x14ac:dyDescent="0.35">
      <c r="A27" t="s">
        <v>147</v>
      </c>
      <c r="B27" t="s">
        <v>95</v>
      </c>
      <c r="C27" t="s">
        <v>111</v>
      </c>
      <c r="D27" t="s">
        <v>20</v>
      </c>
      <c r="E27" t="s">
        <v>21</v>
      </c>
      <c r="F27" t="s">
        <v>148</v>
      </c>
      <c r="G27" t="s">
        <v>23</v>
      </c>
      <c r="H27" t="s">
        <v>24</v>
      </c>
    </row>
    <row r="28" spans="1:8" x14ac:dyDescent="0.35">
      <c r="A28" t="s">
        <v>149</v>
      </c>
      <c r="B28" t="s">
        <v>95</v>
      </c>
      <c r="C28" t="s">
        <v>111</v>
      </c>
      <c r="D28" t="s">
        <v>20</v>
      </c>
      <c r="E28" t="s">
        <v>21</v>
      </c>
      <c r="F28" t="s">
        <v>150</v>
      </c>
      <c r="G28" t="s">
        <v>23</v>
      </c>
      <c r="H28" t="s">
        <v>24</v>
      </c>
    </row>
    <row r="29" spans="1:8" x14ac:dyDescent="0.35">
      <c r="A29" t="s">
        <v>151</v>
      </c>
      <c r="B29" t="s">
        <v>95</v>
      </c>
      <c r="C29" t="s">
        <v>111</v>
      </c>
      <c r="D29" t="s">
        <v>20</v>
      </c>
      <c r="E29" t="s">
        <v>21</v>
      </c>
      <c r="F29" t="s">
        <v>152</v>
      </c>
      <c r="G29" t="s">
        <v>23</v>
      </c>
      <c r="H29" t="s">
        <v>24</v>
      </c>
    </row>
    <row r="30" spans="1:8" x14ac:dyDescent="0.35">
      <c r="A30" t="s">
        <v>153</v>
      </c>
      <c r="B30" t="s">
        <v>95</v>
      </c>
      <c r="C30" t="s">
        <v>154</v>
      </c>
      <c r="D30" t="s">
        <v>20</v>
      </c>
      <c r="E30" t="s">
        <v>21</v>
      </c>
      <c r="F30" t="s">
        <v>71</v>
      </c>
      <c r="G30" t="s">
        <v>23</v>
      </c>
      <c r="H30" t="s">
        <v>24</v>
      </c>
    </row>
    <row r="31" spans="1:8" x14ac:dyDescent="0.35">
      <c r="A31" t="s">
        <v>155</v>
      </c>
      <c r="B31" t="s">
        <v>95</v>
      </c>
      <c r="C31" t="s">
        <v>156</v>
      </c>
      <c r="D31" t="s">
        <v>33</v>
      </c>
      <c r="E31" t="s">
        <v>34</v>
      </c>
      <c r="F31" t="s">
        <v>157</v>
      </c>
      <c r="G31" t="s">
        <v>23</v>
      </c>
      <c r="H31" t="s">
        <v>24</v>
      </c>
    </row>
    <row r="32" spans="1:8" x14ac:dyDescent="0.35">
      <c r="A32" t="s">
        <v>158</v>
      </c>
      <c r="B32" t="s">
        <v>95</v>
      </c>
      <c r="C32" t="s">
        <v>156</v>
      </c>
      <c r="D32" t="s">
        <v>33</v>
      </c>
      <c r="E32" t="s">
        <v>34</v>
      </c>
      <c r="F32" t="s">
        <v>159</v>
      </c>
      <c r="G32" t="s">
        <v>23</v>
      </c>
      <c r="H32" t="s">
        <v>24</v>
      </c>
    </row>
    <row r="33" spans="1:8" x14ac:dyDescent="0.35">
      <c r="A33" t="s">
        <v>160</v>
      </c>
      <c r="B33" t="s">
        <v>95</v>
      </c>
      <c r="C33" t="s">
        <v>156</v>
      </c>
      <c r="D33" t="s">
        <v>33</v>
      </c>
      <c r="E33" t="s">
        <v>34</v>
      </c>
      <c r="F33" t="s">
        <v>161</v>
      </c>
      <c r="G33" t="s">
        <v>23</v>
      </c>
      <c r="H33" t="s">
        <v>24</v>
      </c>
    </row>
    <row r="34" spans="1:8" x14ac:dyDescent="0.35">
      <c r="A34" t="s">
        <v>162</v>
      </c>
      <c r="B34" t="s">
        <v>95</v>
      </c>
      <c r="C34" t="s">
        <v>156</v>
      </c>
      <c r="D34" t="s">
        <v>33</v>
      </c>
      <c r="E34" t="s">
        <v>34</v>
      </c>
      <c r="F34" t="s">
        <v>163</v>
      </c>
      <c r="G34" t="s">
        <v>23</v>
      </c>
      <c r="H34" t="s">
        <v>24</v>
      </c>
    </row>
    <row r="35" spans="1:8" x14ac:dyDescent="0.35">
      <c r="A35" t="s">
        <v>164</v>
      </c>
      <c r="B35" t="s">
        <v>95</v>
      </c>
      <c r="C35" t="s">
        <v>165</v>
      </c>
      <c r="D35" t="s">
        <v>166</v>
      </c>
      <c r="E35" t="s">
        <v>55</v>
      </c>
      <c r="G35" t="s">
        <v>23</v>
      </c>
      <c r="H35" t="s">
        <v>24</v>
      </c>
    </row>
    <row r="36" spans="1:8" x14ac:dyDescent="0.35">
      <c r="A36" t="s">
        <v>167</v>
      </c>
      <c r="B36" t="s">
        <v>95</v>
      </c>
      <c r="C36" t="s">
        <v>168</v>
      </c>
      <c r="D36" t="s">
        <v>168</v>
      </c>
      <c r="E36" t="s">
        <v>55</v>
      </c>
      <c r="G36" t="s">
        <v>23</v>
      </c>
      <c r="H36" t="s">
        <v>24</v>
      </c>
    </row>
    <row r="37" spans="1:8" x14ac:dyDescent="0.35">
      <c r="A37" t="s">
        <v>169</v>
      </c>
      <c r="B37" t="s">
        <v>95</v>
      </c>
      <c r="C37" t="s">
        <v>168</v>
      </c>
      <c r="D37" t="s">
        <v>170</v>
      </c>
      <c r="E37" t="s">
        <v>21</v>
      </c>
      <c r="G37" t="s">
        <v>23</v>
      </c>
      <c r="H37" t="s">
        <v>24</v>
      </c>
    </row>
    <row r="38" spans="1:8" x14ac:dyDescent="0.35">
      <c r="A38" t="s">
        <v>171</v>
      </c>
      <c r="B38" t="s">
        <v>95</v>
      </c>
      <c r="C38" t="s">
        <v>172</v>
      </c>
      <c r="D38" t="s">
        <v>60</v>
      </c>
      <c r="E38" t="s">
        <v>21</v>
      </c>
      <c r="F38" t="s">
        <v>112</v>
      </c>
      <c r="G38" t="s">
        <v>23</v>
      </c>
      <c r="H38" t="s">
        <v>24</v>
      </c>
    </row>
    <row r="39" spans="1:8" x14ac:dyDescent="0.35">
      <c r="A39" t="s">
        <v>173</v>
      </c>
      <c r="B39" t="s">
        <v>95</v>
      </c>
      <c r="C39" t="s">
        <v>172</v>
      </c>
      <c r="D39" t="s">
        <v>60</v>
      </c>
      <c r="E39" t="s">
        <v>21</v>
      </c>
      <c r="F39" t="s">
        <v>114</v>
      </c>
      <c r="G39" t="s">
        <v>23</v>
      </c>
      <c r="H39" t="s">
        <v>24</v>
      </c>
    </row>
    <row r="40" spans="1:8" x14ac:dyDescent="0.35">
      <c r="A40" t="s">
        <v>174</v>
      </c>
      <c r="B40" t="s">
        <v>95</v>
      </c>
      <c r="C40" t="s">
        <v>172</v>
      </c>
      <c r="D40" t="s">
        <v>60</v>
      </c>
      <c r="E40" t="s">
        <v>21</v>
      </c>
      <c r="F40" t="s">
        <v>175</v>
      </c>
      <c r="G40" t="s">
        <v>23</v>
      </c>
      <c r="H40" t="s">
        <v>24</v>
      </c>
    </row>
    <row r="41" spans="1:8" x14ac:dyDescent="0.35">
      <c r="A41" t="s">
        <v>176</v>
      </c>
      <c r="B41" t="s">
        <v>95</v>
      </c>
      <c r="C41" t="s">
        <v>172</v>
      </c>
      <c r="D41" t="s">
        <v>60</v>
      </c>
      <c r="E41" t="s">
        <v>21</v>
      </c>
      <c r="F41" t="s">
        <v>134</v>
      </c>
      <c r="G41" t="s">
        <v>23</v>
      </c>
      <c r="H41" t="s">
        <v>24</v>
      </c>
    </row>
    <row r="42" spans="1:8" x14ac:dyDescent="0.35">
      <c r="A42" t="s">
        <v>177</v>
      </c>
      <c r="B42" t="s">
        <v>95</v>
      </c>
      <c r="C42" t="s">
        <v>172</v>
      </c>
      <c r="D42" t="s">
        <v>60</v>
      </c>
      <c r="E42" t="s">
        <v>21</v>
      </c>
      <c r="F42" t="s">
        <v>178</v>
      </c>
      <c r="G42" t="s">
        <v>23</v>
      </c>
      <c r="H42" t="s">
        <v>24</v>
      </c>
    </row>
    <row r="43" spans="1:8" x14ac:dyDescent="0.35">
      <c r="A43" t="s">
        <v>179</v>
      </c>
      <c r="B43" t="s">
        <v>95</v>
      </c>
      <c r="C43" t="s">
        <v>172</v>
      </c>
      <c r="D43" t="s">
        <v>60</v>
      </c>
      <c r="E43" t="s">
        <v>21</v>
      </c>
      <c r="F43" t="s">
        <v>180</v>
      </c>
      <c r="G43" t="s">
        <v>23</v>
      </c>
      <c r="H43" t="s">
        <v>24</v>
      </c>
    </row>
    <row r="44" spans="1:8" x14ac:dyDescent="0.35">
      <c r="A44" t="s">
        <v>181</v>
      </c>
      <c r="B44" t="s">
        <v>95</v>
      </c>
      <c r="C44" t="s">
        <v>172</v>
      </c>
      <c r="D44" t="s">
        <v>60</v>
      </c>
      <c r="E44" t="s">
        <v>21</v>
      </c>
      <c r="F44" t="s">
        <v>138</v>
      </c>
      <c r="G44" t="s">
        <v>23</v>
      </c>
      <c r="H44" t="s">
        <v>24</v>
      </c>
    </row>
    <row r="45" spans="1:8" x14ac:dyDescent="0.35">
      <c r="A45" t="s">
        <v>182</v>
      </c>
      <c r="B45" t="s">
        <v>95</v>
      </c>
      <c r="C45" t="s">
        <v>172</v>
      </c>
      <c r="D45" t="s">
        <v>60</v>
      </c>
      <c r="E45" t="s">
        <v>21</v>
      </c>
      <c r="F45" t="s">
        <v>144</v>
      </c>
      <c r="G45" t="s">
        <v>23</v>
      </c>
      <c r="H45" t="s">
        <v>24</v>
      </c>
    </row>
    <row r="46" spans="1:8" x14ac:dyDescent="0.35">
      <c r="A46" t="s">
        <v>183</v>
      </c>
      <c r="B46" t="s">
        <v>95</v>
      </c>
      <c r="C46" t="s">
        <v>172</v>
      </c>
      <c r="D46" t="s">
        <v>60</v>
      </c>
      <c r="E46" t="s">
        <v>21</v>
      </c>
      <c r="F46" t="s">
        <v>148</v>
      </c>
      <c r="G46" t="s">
        <v>23</v>
      </c>
      <c r="H46" t="s">
        <v>24</v>
      </c>
    </row>
    <row r="47" spans="1:8" x14ac:dyDescent="0.35">
      <c r="A47" t="s">
        <v>184</v>
      </c>
      <c r="B47" t="s">
        <v>95</v>
      </c>
      <c r="C47" t="s">
        <v>185</v>
      </c>
      <c r="D47" t="s">
        <v>60</v>
      </c>
      <c r="E47" t="s">
        <v>21</v>
      </c>
      <c r="F47" t="s">
        <v>99</v>
      </c>
      <c r="G47" t="s">
        <v>23</v>
      </c>
      <c r="H47" t="s">
        <v>24</v>
      </c>
    </row>
    <row r="48" spans="1:8" x14ac:dyDescent="0.35">
      <c r="A48" t="s">
        <v>186</v>
      </c>
      <c r="B48" t="s">
        <v>95</v>
      </c>
      <c r="C48" t="s">
        <v>187</v>
      </c>
      <c r="D48" t="s">
        <v>60</v>
      </c>
      <c r="E48" t="s">
        <v>21</v>
      </c>
      <c r="F48" t="s">
        <v>188</v>
      </c>
      <c r="G48" t="s">
        <v>23</v>
      </c>
      <c r="H48" t="s">
        <v>24</v>
      </c>
    </row>
    <row r="49" spans="1:8" x14ac:dyDescent="0.35">
      <c r="A49" t="s">
        <v>189</v>
      </c>
      <c r="B49" t="s">
        <v>95</v>
      </c>
      <c r="C49" t="s">
        <v>190</v>
      </c>
      <c r="D49" t="s">
        <v>188</v>
      </c>
      <c r="E49" t="s">
        <v>34</v>
      </c>
      <c r="G49" t="s">
        <v>23</v>
      </c>
      <c r="H49" t="s">
        <v>24</v>
      </c>
    </row>
    <row r="50" spans="1:8" x14ac:dyDescent="0.35">
      <c r="A50" t="s">
        <v>191</v>
      </c>
      <c r="B50" t="s">
        <v>95</v>
      </c>
      <c r="C50" t="s">
        <v>190</v>
      </c>
      <c r="D50" t="s">
        <v>188</v>
      </c>
      <c r="E50" t="s">
        <v>34</v>
      </c>
      <c r="F50" t="s">
        <v>192</v>
      </c>
      <c r="G50" t="s">
        <v>23</v>
      </c>
      <c r="H50" t="s">
        <v>24</v>
      </c>
    </row>
    <row r="51" spans="1:8" x14ac:dyDescent="0.35">
      <c r="A51" t="s">
        <v>193</v>
      </c>
      <c r="B51" t="s">
        <v>95</v>
      </c>
      <c r="C51" t="s">
        <v>194</v>
      </c>
      <c r="D51" t="s">
        <v>195</v>
      </c>
      <c r="E51" t="s">
        <v>196</v>
      </c>
      <c r="G51" t="s">
        <v>23</v>
      </c>
      <c r="H51" t="s">
        <v>24</v>
      </c>
    </row>
    <row r="52" spans="1:8" x14ac:dyDescent="0.35">
      <c r="A52" t="s">
        <v>197</v>
      </c>
      <c r="B52" t="s">
        <v>95</v>
      </c>
      <c r="C52" t="s">
        <v>194</v>
      </c>
      <c r="D52" t="s">
        <v>195</v>
      </c>
      <c r="E52" t="s">
        <v>196</v>
      </c>
      <c r="F52" t="s">
        <v>198</v>
      </c>
      <c r="G52" t="s">
        <v>23</v>
      </c>
      <c r="H52" t="s">
        <v>24</v>
      </c>
    </row>
    <row r="53" spans="1:8" x14ac:dyDescent="0.35">
      <c r="A53" t="s">
        <v>199</v>
      </c>
      <c r="B53" t="s">
        <v>95</v>
      </c>
      <c r="C53" t="s">
        <v>194</v>
      </c>
      <c r="D53" t="s">
        <v>195</v>
      </c>
      <c r="E53" t="s">
        <v>196</v>
      </c>
      <c r="F53" t="s">
        <v>200</v>
      </c>
      <c r="G53" t="s">
        <v>23</v>
      </c>
      <c r="H53" t="s">
        <v>24</v>
      </c>
    </row>
    <row r="54" spans="1:8" x14ac:dyDescent="0.35">
      <c r="A54" t="s">
        <v>201</v>
      </c>
      <c r="B54" t="s">
        <v>95</v>
      </c>
      <c r="C54" t="s">
        <v>194</v>
      </c>
      <c r="D54" t="s">
        <v>195</v>
      </c>
      <c r="E54" t="s">
        <v>196</v>
      </c>
      <c r="F54" t="s">
        <v>202</v>
      </c>
      <c r="G54" t="s">
        <v>23</v>
      </c>
      <c r="H54" t="s">
        <v>24</v>
      </c>
    </row>
    <row r="55" spans="1:8" x14ac:dyDescent="0.35">
      <c r="A55" t="s">
        <v>203</v>
      </c>
      <c r="B55" t="s">
        <v>95</v>
      </c>
      <c r="C55" t="s">
        <v>194</v>
      </c>
      <c r="D55" t="s">
        <v>195</v>
      </c>
      <c r="E55" t="s">
        <v>196</v>
      </c>
      <c r="F55" t="s">
        <v>204</v>
      </c>
      <c r="G55" t="s">
        <v>23</v>
      </c>
      <c r="H55" t="s">
        <v>24</v>
      </c>
    </row>
    <row r="56" spans="1:8" x14ac:dyDescent="0.35">
      <c r="A56" t="s">
        <v>205</v>
      </c>
      <c r="B56" t="s">
        <v>95</v>
      </c>
      <c r="C56" t="s">
        <v>194</v>
      </c>
      <c r="D56" t="s">
        <v>195</v>
      </c>
      <c r="E56" t="s">
        <v>196</v>
      </c>
      <c r="F56" t="s">
        <v>144</v>
      </c>
      <c r="G56" t="s">
        <v>23</v>
      </c>
      <c r="H56" t="s">
        <v>24</v>
      </c>
    </row>
    <row r="57" spans="1:8" x14ac:dyDescent="0.35">
      <c r="A57" t="s">
        <v>206</v>
      </c>
      <c r="B57" t="s">
        <v>95</v>
      </c>
      <c r="C57" t="s">
        <v>194</v>
      </c>
      <c r="D57" t="s">
        <v>207</v>
      </c>
      <c r="E57" t="s">
        <v>196</v>
      </c>
      <c r="G57" t="s">
        <v>23</v>
      </c>
      <c r="H57" t="s">
        <v>24</v>
      </c>
    </row>
    <row r="58" spans="1:8" x14ac:dyDescent="0.35">
      <c r="A58" t="s">
        <v>208</v>
      </c>
      <c r="B58" t="s">
        <v>95</v>
      </c>
      <c r="C58" t="s">
        <v>194</v>
      </c>
      <c r="D58" t="s">
        <v>209</v>
      </c>
      <c r="E58" t="s">
        <v>196</v>
      </c>
      <c r="G58" t="s">
        <v>23</v>
      </c>
      <c r="H58" t="s">
        <v>24</v>
      </c>
    </row>
    <row r="59" spans="1:8" x14ac:dyDescent="0.35">
      <c r="A59" t="s">
        <v>210</v>
      </c>
      <c r="B59" t="s">
        <v>95</v>
      </c>
      <c r="C59" t="s">
        <v>194</v>
      </c>
      <c r="D59" t="s">
        <v>211</v>
      </c>
      <c r="E59" t="s">
        <v>196</v>
      </c>
      <c r="G59" t="s">
        <v>23</v>
      </c>
      <c r="H59" t="s">
        <v>24</v>
      </c>
    </row>
    <row r="60" spans="1:8" x14ac:dyDescent="0.35">
      <c r="A60" t="s">
        <v>212</v>
      </c>
      <c r="B60" t="s">
        <v>95</v>
      </c>
      <c r="C60" t="s">
        <v>194</v>
      </c>
      <c r="D60" t="s">
        <v>213</v>
      </c>
      <c r="E60" t="s">
        <v>196</v>
      </c>
      <c r="G60" t="s">
        <v>23</v>
      </c>
      <c r="H60" t="s">
        <v>24</v>
      </c>
    </row>
    <row r="61" spans="1:8" x14ac:dyDescent="0.35">
      <c r="A61" t="s">
        <v>214</v>
      </c>
      <c r="B61" t="s">
        <v>95</v>
      </c>
      <c r="C61" t="s">
        <v>194</v>
      </c>
      <c r="D61" t="s">
        <v>213</v>
      </c>
      <c r="E61" t="s">
        <v>196</v>
      </c>
      <c r="F61" t="s">
        <v>198</v>
      </c>
      <c r="G61" t="s">
        <v>23</v>
      </c>
      <c r="H61" t="s">
        <v>24</v>
      </c>
    </row>
    <row r="62" spans="1:8" x14ac:dyDescent="0.35">
      <c r="A62" t="s">
        <v>215</v>
      </c>
      <c r="B62" t="s">
        <v>95</v>
      </c>
      <c r="C62" t="s">
        <v>194</v>
      </c>
      <c r="D62" t="s">
        <v>213</v>
      </c>
      <c r="E62" t="s">
        <v>196</v>
      </c>
      <c r="F62" t="s">
        <v>216</v>
      </c>
      <c r="G62" t="s">
        <v>23</v>
      </c>
      <c r="H62" t="s">
        <v>24</v>
      </c>
    </row>
    <row r="63" spans="1:8" x14ac:dyDescent="0.35">
      <c r="A63" t="s">
        <v>217</v>
      </c>
      <c r="B63" t="s">
        <v>95</v>
      </c>
      <c r="C63" t="s">
        <v>194</v>
      </c>
      <c r="D63" t="s">
        <v>213</v>
      </c>
      <c r="E63" t="s">
        <v>196</v>
      </c>
      <c r="F63" t="s">
        <v>218</v>
      </c>
      <c r="G63" t="s">
        <v>23</v>
      </c>
      <c r="H63" t="s">
        <v>24</v>
      </c>
    </row>
    <row r="64" spans="1:8" x14ac:dyDescent="0.35">
      <c r="A64" t="s">
        <v>219</v>
      </c>
      <c r="B64" t="s">
        <v>95</v>
      </c>
      <c r="C64" t="s">
        <v>194</v>
      </c>
      <c r="D64" t="s">
        <v>213</v>
      </c>
      <c r="E64" t="s">
        <v>196</v>
      </c>
      <c r="F64" t="s">
        <v>220</v>
      </c>
      <c r="G64" t="s">
        <v>23</v>
      </c>
      <c r="H64" t="s">
        <v>24</v>
      </c>
    </row>
    <row r="65" spans="1:8" x14ac:dyDescent="0.35">
      <c r="A65" t="s">
        <v>221</v>
      </c>
      <c r="B65" t="s">
        <v>95</v>
      </c>
      <c r="C65" t="s">
        <v>194</v>
      </c>
      <c r="D65" t="s">
        <v>213</v>
      </c>
      <c r="E65" t="s">
        <v>196</v>
      </c>
      <c r="F65" t="s">
        <v>222</v>
      </c>
      <c r="G65" t="s">
        <v>23</v>
      </c>
      <c r="H65" t="s">
        <v>24</v>
      </c>
    </row>
    <row r="66" spans="1:8" x14ac:dyDescent="0.35">
      <c r="A66" t="s">
        <v>223</v>
      </c>
      <c r="B66" t="s">
        <v>95</v>
      </c>
      <c r="C66" t="s">
        <v>194</v>
      </c>
      <c r="D66" t="s">
        <v>213</v>
      </c>
      <c r="E66" t="s">
        <v>196</v>
      </c>
      <c r="F66" t="s">
        <v>224</v>
      </c>
      <c r="G66" t="s">
        <v>23</v>
      </c>
      <c r="H66" t="s">
        <v>24</v>
      </c>
    </row>
    <row r="67" spans="1:8" x14ac:dyDescent="0.35">
      <c r="A67" t="s">
        <v>225</v>
      </c>
      <c r="B67" t="s">
        <v>95</v>
      </c>
      <c r="C67" t="s">
        <v>194</v>
      </c>
      <c r="D67" t="s">
        <v>213</v>
      </c>
      <c r="E67" t="s">
        <v>196</v>
      </c>
      <c r="F67" t="s">
        <v>226</v>
      </c>
      <c r="G67" t="s">
        <v>23</v>
      </c>
      <c r="H67" t="s">
        <v>24</v>
      </c>
    </row>
    <row r="68" spans="1:8" x14ac:dyDescent="0.35">
      <c r="A68" t="s">
        <v>227</v>
      </c>
      <c r="B68" t="s">
        <v>95</v>
      </c>
      <c r="C68" t="s">
        <v>194</v>
      </c>
      <c r="D68" t="s">
        <v>213</v>
      </c>
      <c r="E68" t="s">
        <v>196</v>
      </c>
      <c r="F68" t="s">
        <v>228</v>
      </c>
      <c r="G68" t="s">
        <v>23</v>
      </c>
      <c r="H68" t="s">
        <v>24</v>
      </c>
    </row>
    <row r="69" spans="1:8" x14ac:dyDescent="0.35">
      <c r="A69" t="s">
        <v>229</v>
      </c>
      <c r="B69" t="s">
        <v>95</v>
      </c>
      <c r="C69" t="s">
        <v>194</v>
      </c>
      <c r="D69" t="s">
        <v>213</v>
      </c>
      <c r="E69" t="s">
        <v>196</v>
      </c>
      <c r="F69" t="s">
        <v>64</v>
      </c>
      <c r="G69" t="s">
        <v>23</v>
      </c>
      <c r="H69" t="s">
        <v>24</v>
      </c>
    </row>
    <row r="70" spans="1:8" x14ac:dyDescent="0.35">
      <c r="A70" t="s">
        <v>230</v>
      </c>
      <c r="B70" t="s">
        <v>95</v>
      </c>
      <c r="C70" t="s">
        <v>194</v>
      </c>
      <c r="D70" t="s">
        <v>213</v>
      </c>
      <c r="E70" t="s">
        <v>196</v>
      </c>
      <c r="F70" t="s">
        <v>231</v>
      </c>
      <c r="G70" t="s">
        <v>23</v>
      </c>
      <c r="H70" t="s">
        <v>24</v>
      </c>
    </row>
    <row r="71" spans="1:8" x14ac:dyDescent="0.35">
      <c r="A71" t="s">
        <v>232</v>
      </c>
      <c r="B71" t="s">
        <v>95</v>
      </c>
      <c r="C71" t="s">
        <v>194</v>
      </c>
      <c r="D71" t="s">
        <v>213</v>
      </c>
      <c r="E71" t="s">
        <v>196</v>
      </c>
      <c r="F71" t="s">
        <v>233</v>
      </c>
      <c r="G71" t="s">
        <v>23</v>
      </c>
      <c r="H71" t="s">
        <v>24</v>
      </c>
    </row>
    <row r="72" spans="1:8" x14ac:dyDescent="0.35">
      <c r="A72" t="s">
        <v>234</v>
      </c>
      <c r="B72" t="s">
        <v>95</v>
      </c>
      <c r="C72" t="s">
        <v>194</v>
      </c>
      <c r="D72" t="s">
        <v>213</v>
      </c>
      <c r="E72" t="s">
        <v>196</v>
      </c>
      <c r="F72" t="s">
        <v>235</v>
      </c>
      <c r="G72" t="s">
        <v>23</v>
      </c>
      <c r="H72" t="s">
        <v>24</v>
      </c>
    </row>
    <row r="73" spans="1:8" x14ac:dyDescent="0.35">
      <c r="A73" t="s">
        <v>236</v>
      </c>
      <c r="B73" t="s">
        <v>95</v>
      </c>
      <c r="C73" t="s">
        <v>194</v>
      </c>
      <c r="D73" t="s">
        <v>213</v>
      </c>
      <c r="E73" t="s">
        <v>196</v>
      </c>
      <c r="F73" t="s">
        <v>237</v>
      </c>
      <c r="G73" t="s">
        <v>23</v>
      </c>
      <c r="H73" t="s">
        <v>24</v>
      </c>
    </row>
    <row r="74" spans="1:8" x14ac:dyDescent="0.35">
      <c r="A74" t="s">
        <v>238</v>
      </c>
      <c r="B74" t="s">
        <v>95</v>
      </c>
      <c r="C74" t="s">
        <v>194</v>
      </c>
      <c r="D74" t="s">
        <v>213</v>
      </c>
      <c r="E74" t="s">
        <v>196</v>
      </c>
      <c r="F74" t="s">
        <v>239</v>
      </c>
      <c r="G74" t="s">
        <v>23</v>
      </c>
      <c r="H74" t="s">
        <v>24</v>
      </c>
    </row>
    <row r="75" spans="1:8" x14ac:dyDescent="0.35">
      <c r="A75" t="s">
        <v>240</v>
      </c>
      <c r="B75" t="s">
        <v>95</v>
      </c>
      <c r="C75" t="s">
        <v>194</v>
      </c>
      <c r="D75" t="s">
        <v>213</v>
      </c>
      <c r="E75" t="s">
        <v>196</v>
      </c>
      <c r="F75" t="s">
        <v>241</v>
      </c>
      <c r="G75" t="s">
        <v>23</v>
      </c>
      <c r="H75" t="s">
        <v>24</v>
      </c>
    </row>
    <row r="76" spans="1:8" x14ac:dyDescent="0.35">
      <c r="A76" t="s">
        <v>242</v>
      </c>
      <c r="B76" t="s">
        <v>95</v>
      </c>
      <c r="C76" t="s">
        <v>194</v>
      </c>
      <c r="D76" t="s">
        <v>213</v>
      </c>
      <c r="E76" t="s">
        <v>196</v>
      </c>
      <c r="F76" t="s">
        <v>243</v>
      </c>
      <c r="G76" t="s">
        <v>23</v>
      </c>
      <c r="H76" t="s">
        <v>24</v>
      </c>
    </row>
    <row r="77" spans="1:8" x14ac:dyDescent="0.35">
      <c r="A77" t="s">
        <v>244</v>
      </c>
      <c r="B77" t="s">
        <v>95</v>
      </c>
      <c r="C77" t="s">
        <v>194</v>
      </c>
      <c r="D77" t="s">
        <v>213</v>
      </c>
      <c r="E77" t="s">
        <v>196</v>
      </c>
      <c r="F77" t="s">
        <v>245</v>
      </c>
      <c r="G77" t="s">
        <v>23</v>
      </c>
      <c r="H77" t="s">
        <v>24</v>
      </c>
    </row>
    <row r="78" spans="1:8" x14ac:dyDescent="0.35">
      <c r="A78" t="s">
        <v>246</v>
      </c>
      <c r="B78" t="s">
        <v>95</v>
      </c>
      <c r="C78" t="s">
        <v>194</v>
      </c>
      <c r="D78" t="s">
        <v>213</v>
      </c>
      <c r="E78" t="s">
        <v>196</v>
      </c>
      <c r="F78" t="s">
        <v>247</v>
      </c>
      <c r="G78" t="s">
        <v>23</v>
      </c>
      <c r="H78" t="s">
        <v>24</v>
      </c>
    </row>
    <row r="79" spans="1:8" x14ac:dyDescent="0.35">
      <c r="A79" t="s">
        <v>248</v>
      </c>
      <c r="B79" t="s">
        <v>95</v>
      </c>
      <c r="C79" t="s">
        <v>194</v>
      </c>
      <c r="D79" t="s">
        <v>213</v>
      </c>
      <c r="E79" t="s">
        <v>196</v>
      </c>
      <c r="F79" t="s">
        <v>142</v>
      </c>
      <c r="G79" t="s">
        <v>23</v>
      </c>
      <c r="H79" t="s">
        <v>24</v>
      </c>
    </row>
    <row r="80" spans="1:8" x14ac:dyDescent="0.35">
      <c r="A80" t="s">
        <v>249</v>
      </c>
      <c r="B80" t="s">
        <v>95</v>
      </c>
      <c r="C80" t="s">
        <v>194</v>
      </c>
      <c r="D80" t="s">
        <v>213</v>
      </c>
      <c r="E80" t="s">
        <v>196</v>
      </c>
      <c r="F80" t="s">
        <v>144</v>
      </c>
      <c r="G80" t="s">
        <v>23</v>
      </c>
      <c r="H80" t="s">
        <v>24</v>
      </c>
    </row>
    <row r="81" spans="1:8" x14ac:dyDescent="0.35">
      <c r="A81" t="s">
        <v>250</v>
      </c>
      <c r="B81" t="s">
        <v>95</v>
      </c>
      <c r="C81" t="s">
        <v>194</v>
      </c>
      <c r="D81" t="s">
        <v>213</v>
      </c>
      <c r="E81" t="s">
        <v>196</v>
      </c>
      <c r="F81" t="s">
        <v>251</v>
      </c>
      <c r="G81" t="s">
        <v>23</v>
      </c>
      <c r="H81" t="s">
        <v>24</v>
      </c>
    </row>
    <row r="82" spans="1:8" x14ac:dyDescent="0.35">
      <c r="A82" t="s">
        <v>252</v>
      </c>
      <c r="B82" t="s">
        <v>95</v>
      </c>
      <c r="C82" t="s">
        <v>194</v>
      </c>
      <c r="D82" t="s">
        <v>253</v>
      </c>
      <c r="E82" t="s">
        <v>196</v>
      </c>
      <c r="G82" t="s">
        <v>23</v>
      </c>
      <c r="H82" t="s">
        <v>24</v>
      </c>
    </row>
    <row r="83" spans="1:8" x14ac:dyDescent="0.35">
      <c r="A83" t="s">
        <v>254</v>
      </c>
      <c r="B83" t="s">
        <v>95</v>
      </c>
      <c r="C83" t="s">
        <v>194</v>
      </c>
      <c r="D83" t="s">
        <v>253</v>
      </c>
      <c r="E83" t="s">
        <v>196</v>
      </c>
      <c r="F83" t="s">
        <v>220</v>
      </c>
      <c r="G83" t="s">
        <v>23</v>
      </c>
      <c r="H83" t="s">
        <v>24</v>
      </c>
    </row>
    <row r="84" spans="1:8" x14ac:dyDescent="0.35">
      <c r="A84" t="s">
        <v>255</v>
      </c>
      <c r="B84" t="s">
        <v>95</v>
      </c>
      <c r="C84" t="s">
        <v>194</v>
      </c>
      <c r="D84" t="s">
        <v>253</v>
      </c>
      <c r="E84" t="s">
        <v>196</v>
      </c>
      <c r="F84" t="s">
        <v>144</v>
      </c>
      <c r="G84" t="s">
        <v>23</v>
      </c>
      <c r="H84" t="s">
        <v>24</v>
      </c>
    </row>
    <row r="85" spans="1:8" x14ac:dyDescent="0.35">
      <c r="A85" t="s">
        <v>256</v>
      </c>
      <c r="B85" t="s">
        <v>95</v>
      </c>
      <c r="C85" t="s">
        <v>194</v>
      </c>
      <c r="D85" t="s">
        <v>257</v>
      </c>
      <c r="E85" t="s">
        <v>196</v>
      </c>
      <c r="G85" t="s">
        <v>23</v>
      </c>
      <c r="H85" t="s">
        <v>24</v>
      </c>
    </row>
    <row r="86" spans="1:8" x14ac:dyDescent="0.35">
      <c r="A86" t="s">
        <v>258</v>
      </c>
      <c r="B86" t="s">
        <v>95</v>
      </c>
      <c r="C86" t="s">
        <v>194</v>
      </c>
      <c r="D86" t="s">
        <v>259</v>
      </c>
      <c r="E86" t="s">
        <v>196</v>
      </c>
      <c r="G86" t="s">
        <v>23</v>
      </c>
      <c r="H86" t="s">
        <v>24</v>
      </c>
    </row>
    <row r="87" spans="1:8" x14ac:dyDescent="0.35">
      <c r="A87" t="s">
        <v>260</v>
      </c>
      <c r="B87" t="s">
        <v>95</v>
      </c>
      <c r="C87" t="s">
        <v>194</v>
      </c>
      <c r="D87" t="s">
        <v>261</v>
      </c>
      <c r="E87" t="s">
        <v>196</v>
      </c>
      <c r="G87" t="s">
        <v>23</v>
      </c>
      <c r="H87" t="s">
        <v>24</v>
      </c>
    </row>
    <row r="88" spans="1:8" x14ac:dyDescent="0.35">
      <c r="A88" t="s">
        <v>262</v>
      </c>
      <c r="B88" t="s">
        <v>95</v>
      </c>
      <c r="C88" t="s">
        <v>194</v>
      </c>
      <c r="D88" t="s">
        <v>85</v>
      </c>
      <c r="E88" t="s">
        <v>86</v>
      </c>
      <c r="F88" t="s">
        <v>97</v>
      </c>
      <c r="G88" t="s">
        <v>23</v>
      </c>
      <c r="H88" t="s">
        <v>24</v>
      </c>
    </row>
    <row r="89" spans="1:8" x14ac:dyDescent="0.35">
      <c r="A89" t="s">
        <v>263</v>
      </c>
      <c r="B89" t="s">
        <v>95</v>
      </c>
      <c r="C89" t="s">
        <v>194</v>
      </c>
      <c r="D89" t="s">
        <v>85</v>
      </c>
      <c r="E89" t="s">
        <v>86</v>
      </c>
      <c r="F89" t="s">
        <v>99</v>
      </c>
      <c r="G89" t="s">
        <v>23</v>
      </c>
      <c r="H89" t="s">
        <v>24</v>
      </c>
    </row>
    <row r="90" spans="1:8" x14ac:dyDescent="0.35">
      <c r="A90" t="s">
        <v>264</v>
      </c>
      <c r="B90" t="s">
        <v>95</v>
      </c>
      <c r="C90" t="s">
        <v>194</v>
      </c>
      <c r="D90" t="s">
        <v>33</v>
      </c>
      <c r="E90" t="s">
        <v>34</v>
      </c>
      <c r="F90" t="s">
        <v>265</v>
      </c>
      <c r="G90" t="s">
        <v>23</v>
      </c>
      <c r="H90" t="s">
        <v>24</v>
      </c>
    </row>
    <row r="91" spans="1:8" x14ac:dyDescent="0.35">
      <c r="A91" t="s">
        <v>266</v>
      </c>
      <c r="B91" t="s">
        <v>95</v>
      </c>
      <c r="C91" t="s">
        <v>194</v>
      </c>
      <c r="D91" t="s">
        <v>51</v>
      </c>
      <c r="E91" t="s">
        <v>34</v>
      </c>
      <c r="F91" t="s">
        <v>265</v>
      </c>
      <c r="G91" t="s">
        <v>23</v>
      </c>
      <c r="H91" t="s">
        <v>24</v>
      </c>
    </row>
    <row r="92" spans="1:8" x14ac:dyDescent="0.35">
      <c r="A92" t="s">
        <v>267</v>
      </c>
      <c r="B92" t="s">
        <v>95</v>
      </c>
      <c r="C92" t="s">
        <v>194</v>
      </c>
      <c r="D92" t="s">
        <v>30</v>
      </c>
      <c r="E92" t="s">
        <v>34</v>
      </c>
      <c r="F92" t="s">
        <v>268</v>
      </c>
      <c r="G92" t="s">
        <v>23</v>
      </c>
      <c r="H92" t="s">
        <v>24</v>
      </c>
    </row>
    <row r="93" spans="1:8" x14ac:dyDescent="0.35">
      <c r="A93" t="s">
        <v>269</v>
      </c>
      <c r="B93" t="s">
        <v>95</v>
      </c>
      <c r="C93" t="s">
        <v>194</v>
      </c>
      <c r="D93" t="s">
        <v>30</v>
      </c>
      <c r="E93" t="s">
        <v>34</v>
      </c>
      <c r="F93" t="s">
        <v>270</v>
      </c>
      <c r="G93" t="s">
        <v>23</v>
      </c>
      <c r="H93" t="s">
        <v>24</v>
      </c>
    </row>
    <row r="94" spans="1:8" x14ac:dyDescent="0.35">
      <c r="A94" t="s">
        <v>271</v>
      </c>
      <c r="B94" t="s">
        <v>95</v>
      </c>
      <c r="C94" t="s">
        <v>194</v>
      </c>
      <c r="D94" t="s">
        <v>272</v>
      </c>
      <c r="E94" t="s">
        <v>34</v>
      </c>
      <c r="F94" t="s">
        <v>265</v>
      </c>
      <c r="G94" t="s">
        <v>23</v>
      </c>
      <c r="H94" t="s">
        <v>24</v>
      </c>
    </row>
    <row r="95" spans="1:8" x14ac:dyDescent="0.35">
      <c r="A95" t="s">
        <v>273</v>
      </c>
      <c r="B95" t="s">
        <v>95</v>
      </c>
      <c r="C95" t="s">
        <v>194</v>
      </c>
      <c r="D95" t="s">
        <v>272</v>
      </c>
      <c r="E95" t="s">
        <v>34</v>
      </c>
      <c r="F95" t="s">
        <v>274</v>
      </c>
      <c r="G95" t="s">
        <v>23</v>
      </c>
      <c r="H95" t="s">
        <v>24</v>
      </c>
    </row>
    <row r="96" spans="1:8" x14ac:dyDescent="0.35">
      <c r="A96" t="s">
        <v>275</v>
      </c>
      <c r="B96" t="s">
        <v>95</v>
      </c>
      <c r="C96" t="s">
        <v>194</v>
      </c>
      <c r="D96" t="s">
        <v>272</v>
      </c>
      <c r="E96" t="s">
        <v>34</v>
      </c>
      <c r="F96" t="s">
        <v>270</v>
      </c>
      <c r="G96" t="s">
        <v>23</v>
      </c>
      <c r="H96" t="s">
        <v>24</v>
      </c>
    </row>
    <row r="97" spans="1:8" x14ac:dyDescent="0.35">
      <c r="A97" t="s">
        <v>276</v>
      </c>
      <c r="B97" t="s">
        <v>95</v>
      </c>
      <c r="C97" t="s">
        <v>194</v>
      </c>
      <c r="D97" t="s">
        <v>272</v>
      </c>
      <c r="E97" t="s">
        <v>34</v>
      </c>
      <c r="F97" t="s">
        <v>277</v>
      </c>
      <c r="G97" t="s">
        <v>23</v>
      </c>
      <c r="H97" t="s">
        <v>24</v>
      </c>
    </row>
    <row r="98" spans="1:8" x14ac:dyDescent="0.35">
      <c r="A98" t="s">
        <v>278</v>
      </c>
      <c r="B98" t="s">
        <v>95</v>
      </c>
      <c r="C98" t="s">
        <v>194</v>
      </c>
      <c r="D98" t="s">
        <v>272</v>
      </c>
      <c r="E98" t="s">
        <v>34</v>
      </c>
      <c r="F98" t="s">
        <v>279</v>
      </c>
      <c r="G98" t="s">
        <v>23</v>
      </c>
      <c r="H98" t="s">
        <v>24</v>
      </c>
    </row>
    <row r="99" spans="1:8" x14ac:dyDescent="0.35">
      <c r="A99" t="s">
        <v>280</v>
      </c>
      <c r="B99" t="s">
        <v>95</v>
      </c>
      <c r="C99" t="s">
        <v>194</v>
      </c>
      <c r="D99" t="s">
        <v>272</v>
      </c>
      <c r="E99" t="s">
        <v>34</v>
      </c>
      <c r="F99" t="s">
        <v>281</v>
      </c>
      <c r="G99" t="s">
        <v>23</v>
      </c>
      <c r="H99" t="s">
        <v>24</v>
      </c>
    </row>
    <row r="100" spans="1:8" x14ac:dyDescent="0.35">
      <c r="A100" t="s">
        <v>282</v>
      </c>
      <c r="B100" t="s">
        <v>95</v>
      </c>
      <c r="C100" t="s">
        <v>283</v>
      </c>
      <c r="D100" t="s">
        <v>272</v>
      </c>
      <c r="E100" t="s">
        <v>34</v>
      </c>
      <c r="F100" t="s">
        <v>284</v>
      </c>
      <c r="G100" t="s">
        <v>23</v>
      </c>
      <c r="H100" t="s">
        <v>24</v>
      </c>
    </row>
    <row r="101" spans="1:8" x14ac:dyDescent="0.35">
      <c r="A101" t="s">
        <v>285</v>
      </c>
      <c r="B101" t="s">
        <v>95</v>
      </c>
      <c r="C101" t="s">
        <v>283</v>
      </c>
      <c r="D101" t="s">
        <v>272</v>
      </c>
      <c r="E101" t="s">
        <v>34</v>
      </c>
      <c r="F101" t="s">
        <v>286</v>
      </c>
      <c r="G101" t="s">
        <v>23</v>
      </c>
      <c r="H101" t="s">
        <v>24</v>
      </c>
    </row>
    <row r="102" spans="1:8" x14ac:dyDescent="0.35">
      <c r="A102" t="s">
        <v>287</v>
      </c>
      <c r="B102" t="s">
        <v>95</v>
      </c>
      <c r="C102" t="s">
        <v>288</v>
      </c>
      <c r="D102" t="s">
        <v>77</v>
      </c>
      <c r="E102" t="s">
        <v>21</v>
      </c>
      <c r="F102" t="s">
        <v>289</v>
      </c>
      <c r="G102" t="s">
        <v>23</v>
      </c>
      <c r="H102" t="s">
        <v>24</v>
      </c>
    </row>
    <row r="103" spans="1:8" x14ac:dyDescent="0.35">
      <c r="A103" t="s">
        <v>290</v>
      </c>
      <c r="B103" t="s">
        <v>95</v>
      </c>
      <c r="C103" t="s">
        <v>291</v>
      </c>
      <c r="D103" t="s">
        <v>77</v>
      </c>
      <c r="E103" t="s">
        <v>21</v>
      </c>
      <c r="F103" t="s">
        <v>292</v>
      </c>
      <c r="G103" t="s">
        <v>23</v>
      </c>
      <c r="H103" t="s">
        <v>24</v>
      </c>
    </row>
    <row r="104" spans="1:8" x14ac:dyDescent="0.35">
      <c r="A104" t="s">
        <v>293</v>
      </c>
      <c r="B104" t="s">
        <v>95</v>
      </c>
      <c r="C104" t="s">
        <v>294</v>
      </c>
      <c r="D104" t="s">
        <v>85</v>
      </c>
      <c r="E104" t="s">
        <v>86</v>
      </c>
      <c r="F104" t="s">
        <v>114</v>
      </c>
      <c r="G104" t="s">
        <v>23</v>
      </c>
      <c r="H104" t="s">
        <v>24</v>
      </c>
    </row>
    <row r="105" spans="1:8" x14ac:dyDescent="0.35">
      <c r="A105" t="s">
        <v>295</v>
      </c>
      <c r="B105" t="s">
        <v>95</v>
      </c>
      <c r="C105" t="s">
        <v>294</v>
      </c>
      <c r="D105" t="s">
        <v>85</v>
      </c>
      <c r="E105" t="s">
        <v>86</v>
      </c>
      <c r="F105" t="s">
        <v>175</v>
      </c>
      <c r="G105" t="s">
        <v>23</v>
      </c>
      <c r="H105" t="s">
        <v>24</v>
      </c>
    </row>
    <row r="106" spans="1:8" x14ac:dyDescent="0.35">
      <c r="A106" t="s">
        <v>296</v>
      </c>
      <c r="B106" t="s">
        <v>95</v>
      </c>
      <c r="C106" t="s">
        <v>294</v>
      </c>
      <c r="D106" t="s">
        <v>85</v>
      </c>
      <c r="E106" t="s">
        <v>86</v>
      </c>
      <c r="F106" t="s">
        <v>297</v>
      </c>
      <c r="G106" t="s">
        <v>23</v>
      </c>
      <c r="H106" t="s">
        <v>24</v>
      </c>
    </row>
    <row r="107" spans="1:8" x14ac:dyDescent="0.35">
      <c r="A107" t="s">
        <v>298</v>
      </c>
      <c r="B107" t="s">
        <v>95</v>
      </c>
      <c r="C107" t="s">
        <v>294</v>
      </c>
      <c r="D107" t="s">
        <v>85</v>
      </c>
      <c r="E107" t="s">
        <v>86</v>
      </c>
      <c r="F107" t="s">
        <v>120</v>
      </c>
      <c r="G107" t="s">
        <v>23</v>
      </c>
      <c r="H107" t="s">
        <v>24</v>
      </c>
    </row>
    <row r="108" spans="1:8" x14ac:dyDescent="0.35">
      <c r="A108" t="s">
        <v>299</v>
      </c>
      <c r="B108" t="s">
        <v>95</v>
      </c>
      <c r="C108" t="s">
        <v>294</v>
      </c>
      <c r="D108" t="s">
        <v>85</v>
      </c>
      <c r="E108" t="s">
        <v>86</v>
      </c>
      <c r="F108" t="s">
        <v>124</v>
      </c>
      <c r="G108" t="s">
        <v>23</v>
      </c>
      <c r="H108" t="s">
        <v>24</v>
      </c>
    </row>
    <row r="109" spans="1:8" x14ac:dyDescent="0.35">
      <c r="A109" t="s">
        <v>300</v>
      </c>
      <c r="B109" t="s">
        <v>95</v>
      </c>
      <c r="C109" t="s">
        <v>294</v>
      </c>
      <c r="D109" t="s">
        <v>85</v>
      </c>
      <c r="E109" t="s">
        <v>86</v>
      </c>
      <c r="F109" t="s">
        <v>301</v>
      </c>
      <c r="G109" t="s">
        <v>23</v>
      </c>
      <c r="H109" t="s">
        <v>24</v>
      </c>
    </row>
    <row r="110" spans="1:8" x14ac:dyDescent="0.35">
      <c r="A110" t="s">
        <v>302</v>
      </c>
      <c r="B110" t="s">
        <v>95</v>
      </c>
      <c r="C110" t="s">
        <v>294</v>
      </c>
      <c r="D110" t="s">
        <v>85</v>
      </c>
      <c r="E110" t="s">
        <v>86</v>
      </c>
      <c r="F110" t="s">
        <v>132</v>
      </c>
      <c r="G110" t="s">
        <v>23</v>
      </c>
      <c r="H110" t="s">
        <v>24</v>
      </c>
    </row>
    <row r="111" spans="1:8" x14ac:dyDescent="0.35">
      <c r="A111" t="s">
        <v>303</v>
      </c>
      <c r="B111" t="s">
        <v>95</v>
      </c>
      <c r="C111" t="s">
        <v>294</v>
      </c>
      <c r="D111" t="s">
        <v>85</v>
      </c>
      <c r="E111" t="s">
        <v>86</v>
      </c>
      <c r="F111" t="s">
        <v>304</v>
      </c>
      <c r="G111" t="s">
        <v>23</v>
      </c>
      <c r="H111" t="s">
        <v>24</v>
      </c>
    </row>
    <row r="112" spans="1:8" x14ac:dyDescent="0.35">
      <c r="A112" t="s">
        <v>305</v>
      </c>
      <c r="B112" t="s">
        <v>95</v>
      </c>
      <c r="C112" t="s">
        <v>294</v>
      </c>
      <c r="D112" t="s">
        <v>85</v>
      </c>
      <c r="E112" t="s">
        <v>86</v>
      </c>
      <c r="F112" t="s">
        <v>136</v>
      </c>
      <c r="G112" t="s">
        <v>23</v>
      </c>
      <c r="H112" t="s">
        <v>24</v>
      </c>
    </row>
    <row r="113" spans="1:8" x14ac:dyDescent="0.35">
      <c r="A113" t="s">
        <v>306</v>
      </c>
      <c r="B113" t="s">
        <v>95</v>
      </c>
      <c r="C113" t="s">
        <v>294</v>
      </c>
      <c r="D113" t="s">
        <v>85</v>
      </c>
      <c r="E113" t="s">
        <v>86</v>
      </c>
      <c r="F113" t="s">
        <v>307</v>
      </c>
      <c r="G113" t="s">
        <v>23</v>
      </c>
      <c r="H113" t="s">
        <v>24</v>
      </c>
    </row>
    <row r="114" spans="1:8" x14ac:dyDescent="0.35">
      <c r="A114" t="s">
        <v>308</v>
      </c>
      <c r="B114" t="s">
        <v>95</v>
      </c>
      <c r="C114" t="s">
        <v>294</v>
      </c>
      <c r="D114" t="s">
        <v>85</v>
      </c>
      <c r="E114" t="s">
        <v>86</v>
      </c>
      <c r="F114" t="s">
        <v>309</v>
      </c>
      <c r="G114" t="s">
        <v>23</v>
      </c>
      <c r="H114" t="s">
        <v>24</v>
      </c>
    </row>
  </sheetData>
  <sheetProtection algorithmName="SHA-512" hashValue="54iM2Gf9ZcJHLC1KQANVkjFj9XT3r8UM8jQ74GwhLGLEnKSpdN5phxQqasY74fbYOB5F6RIVOLLgxgJ5Ph3Z0w==" saltValue="fEdbAvgeKG7FyLo48i3cTA==" spinCount="100000" sheet="1" objects="1" scenarios="1" formatCells="0" formatColumns="0" formatRows="0" selectLockedCells="1" selectUnlockedCells="1"/>
  <protectedRanges>
    <protectedRange sqref="P3:P5 P8 P10:P14 P16:P21" name="Range3_1"/>
    <protectedRange sqref="I3:M5 I8:N21" name="Range2_1_2"/>
    <protectedRange sqref="P9" name="Range2_1"/>
  </protectedRanges>
  <pageMargins left="0.7" right="0.7" top="0.75" bottom="0.75" header="0.3" footer="0.3"/>
  <pageSetup paperSize="5" scale="45"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34"/>
  <sheetViews>
    <sheetView showGridLines="0" zoomScale="70" zoomScaleNormal="70" workbookViewId="0">
      <pane xSplit="4" ySplit="1" topLeftCell="E200" activePane="bottomRight" state="frozen"/>
      <selection pane="topRight" activeCell="E1" sqref="E1"/>
      <selection pane="bottomLeft" activeCell="A8" sqref="A8"/>
      <selection pane="bottomRight" sqref="A1:XFD1048576"/>
    </sheetView>
  </sheetViews>
  <sheetFormatPr defaultRowHeight="14.5" x14ac:dyDescent="0.35"/>
  <cols>
    <col min="1" max="1" width="19.1796875" customWidth="1"/>
    <col min="2" max="2" width="25.54296875" hidden="1" customWidth="1"/>
    <col min="3" max="3" width="56.1796875" bestFit="1" customWidth="1"/>
    <col min="4" max="4" width="53.54296875" bestFit="1" customWidth="1"/>
    <col min="5" max="5" width="25.26953125" bestFit="1" customWidth="1"/>
    <col min="6" max="6" width="15" bestFit="1" customWidth="1"/>
  </cols>
  <sheetData>
    <row r="1" spans="1:6" x14ac:dyDescent="0.35">
      <c r="A1" s="24" t="s">
        <v>310</v>
      </c>
      <c r="B1" s="24" t="s">
        <v>311</v>
      </c>
      <c r="C1" s="24" t="s">
        <v>312</v>
      </c>
      <c r="D1" s="24" t="s">
        <v>313</v>
      </c>
      <c r="E1" s="24" t="s">
        <v>314</v>
      </c>
      <c r="F1" s="24" t="s">
        <v>16</v>
      </c>
    </row>
    <row r="2" spans="1:6" s="23" customFormat="1" x14ac:dyDescent="0.35">
      <c r="A2" s="28">
        <v>11055</v>
      </c>
      <c r="B2" s="23" t="s">
        <v>18</v>
      </c>
      <c r="C2" s="23" t="s">
        <v>422</v>
      </c>
      <c r="D2" s="23" t="s">
        <v>423</v>
      </c>
      <c r="E2" s="23" t="s">
        <v>317</v>
      </c>
      <c r="F2" s="23" t="s">
        <v>24</v>
      </c>
    </row>
    <row r="3" spans="1:6" s="23" customFormat="1" x14ac:dyDescent="0.35">
      <c r="A3" s="28">
        <v>11056</v>
      </c>
      <c r="B3" s="23" t="s">
        <v>18</v>
      </c>
      <c r="C3" s="23" t="s">
        <v>422</v>
      </c>
      <c r="D3" s="23" t="s">
        <v>424</v>
      </c>
      <c r="E3" s="23" t="s">
        <v>317</v>
      </c>
      <c r="F3" s="23" t="s">
        <v>24</v>
      </c>
    </row>
    <row r="4" spans="1:6" s="23" customFormat="1" x14ac:dyDescent="0.35">
      <c r="A4" s="28">
        <v>11200</v>
      </c>
      <c r="B4" s="23" t="s">
        <v>18</v>
      </c>
      <c r="C4" s="23" t="s">
        <v>422</v>
      </c>
      <c r="D4" s="23" t="s">
        <v>425</v>
      </c>
      <c r="E4" s="23" t="s">
        <v>317</v>
      </c>
      <c r="F4" s="23" t="s">
        <v>24</v>
      </c>
    </row>
    <row r="5" spans="1:6" s="23" customFormat="1" x14ac:dyDescent="0.35">
      <c r="A5" s="28">
        <v>11201</v>
      </c>
      <c r="B5" s="23" t="s">
        <v>18</v>
      </c>
      <c r="C5" s="23" t="s">
        <v>422</v>
      </c>
      <c r="D5" s="23" t="s">
        <v>426</v>
      </c>
      <c r="E5" s="23" t="s">
        <v>317</v>
      </c>
      <c r="F5" s="23" t="s">
        <v>24</v>
      </c>
    </row>
    <row r="6" spans="1:6" s="23" customFormat="1" x14ac:dyDescent="0.35">
      <c r="A6" s="28">
        <v>11719</v>
      </c>
      <c r="B6" s="23" t="s">
        <v>18</v>
      </c>
      <c r="C6" s="23" t="s">
        <v>422</v>
      </c>
      <c r="D6" s="23" t="s">
        <v>427</v>
      </c>
      <c r="E6" s="23" t="s">
        <v>317</v>
      </c>
      <c r="F6" s="23" t="s">
        <v>24</v>
      </c>
    </row>
    <row r="7" spans="1:6" s="23" customFormat="1" x14ac:dyDescent="0.35">
      <c r="A7" s="28">
        <v>11720</v>
      </c>
      <c r="B7" s="23" t="s">
        <v>18</v>
      </c>
      <c r="C7" s="23" t="s">
        <v>422</v>
      </c>
      <c r="D7" s="23" t="s">
        <v>428</v>
      </c>
      <c r="E7" s="23" t="s">
        <v>317</v>
      </c>
      <c r="F7" s="23" t="s">
        <v>24</v>
      </c>
    </row>
    <row r="8" spans="1:6" s="23" customFormat="1" x14ac:dyDescent="0.35">
      <c r="A8" s="28">
        <v>11721</v>
      </c>
      <c r="B8" s="23" t="s">
        <v>18</v>
      </c>
      <c r="C8" s="23" t="s">
        <v>422</v>
      </c>
      <c r="D8" s="23" t="s">
        <v>429</v>
      </c>
      <c r="E8" s="23" t="s">
        <v>317</v>
      </c>
      <c r="F8" s="23" t="s">
        <v>24</v>
      </c>
    </row>
    <row r="9" spans="1:6" s="23" customFormat="1" x14ac:dyDescent="0.35">
      <c r="A9" s="28">
        <v>11740</v>
      </c>
      <c r="B9" s="23" t="s">
        <v>18</v>
      </c>
      <c r="C9" s="23" t="s">
        <v>422</v>
      </c>
      <c r="D9" s="23" t="s">
        <v>430</v>
      </c>
      <c r="E9" s="23" t="s">
        <v>317</v>
      </c>
      <c r="F9" s="23" t="s">
        <v>24</v>
      </c>
    </row>
    <row r="10" spans="1:6" s="23" customFormat="1" x14ac:dyDescent="0.35">
      <c r="A10" s="28">
        <v>11900</v>
      </c>
      <c r="B10" s="23" t="s">
        <v>18</v>
      </c>
      <c r="C10" s="23" t="s">
        <v>422</v>
      </c>
      <c r="D10" s="23" t="s">
        <v>431</v>
      </c>
      <c r="E10" s="23" t="s">
        <v>317</v>
      </c>
      <c r="F10" s="23" t="s">
        <v>24</v>
      </c>
    </row>
    <row r="11" spans="1:6" s="23" customFormat="1" x14ac:dyDescent="0.35">
      <c r="A11" s="28">
        <v>11901</v>
      </c>
      <c r="B11" s="23" t="s">
        <v>18</v>
      </c>
      <c r="C11" s="23" t="s">
        <v>422</v>
      </c>
      <c r="D11" s="23" t="s">
        <v>432</v>
      </c>
      <c r="E11" s="23" t="s">
        <v>317</v>
      </c>
      <c r="F11" s="23" t="s">
        <v>24</v>
      </c>
    </row>
    <row r="12" spans="1:6" s="23" customFormat="1" x14ac:dyDescent="0.35">
      <c r="A12" s="28">
        <v>11981</v>
      </c>
      <c r="B12" s="23" t="s">
        <v>18</v>
      </c>
      <c r="C12" s="23" t="s">
        <v>552</v>
      </c>
      <c r="D12" s="23" t="s">
        <v>553</v>
      </c>
      <c r="E12" s="23" t="s">
        <v>317</v>
      </c>
      <c r="F12" s="23" t="s">
        <v>24</v>
      </c>
    </row>
    <row r="13" spans="1:6" s="23" customFormat="1" x14ac:dyDescent="0.35">
      <c r="A13" s="28">
        <v>11982</v>
      </c>
      <c r="B13" s="23" t="s">
        <v>18</v>
      </c>
      <c r="C13" s="23" t="s">
        <v>552</v>
      </c>
      <c r="D13" s="23" t="s">
        <v>554</v>
      </c>
      <c r="E13" s="23" t="s">
        <v>317</v>
      </c>
      <c r="F13" s="23" t="s">
        <v>24</v>
      </c>
    </row>
    <row r="14" spans="1:6" s="23" customFormat="1" x14ac:dyDescent="0.35">
      <c r="A14" s="28">
        <v>11983</v>
      </c>
      <c r="B14" s="23" t="s">
        <v>18</v>
      </c>
      <c r="C14" s="23" t="s">
        <v>552</v>
      </c>
      <c r="D14" s="23" t="s">
        <v>555</v>
      </c>
      <c r="E14" s="23" t="s">
        <v>317</v>
      </c>
      <c r="F14" s="23" t="s">
        <v>24</v>
      </c>
    </row>
    <row r="15" spans="1:6" s="23" customFormat="1" x14ac:dyDescent="0.35">
      <c r="A15" s="28">
        <v>15851</v>
      </c>
      <c r="B15" s="23" t="s">
        <v>18</v>
      </c>
      <c r="C15" s="23" t="s">
        <v>422</v>
      </c>
      <c r="D15" s="23" t="s">
        <v>433</v>
      </c>
      <c r="E15" s="23" t="s">
        <v>317</v>
      </c>
      <c r="F15" s="23" t="s">
        <v>24</v>
      </c>
    </row>
    <row r="16" spans="1:6" s="23" customFormat="1" x14ac:dyDescent="0.35">
      <c r="A16" s="28">
        <v>16020</v>
      </c>
      <c r="B16" s="23" t="s">
        <v>18</v>
      </c>
      <c r="C16" s="23" t="s">
        <v>422</v>
      </c>
      <c r="D16" s="23" t="s">
        <v>434</v>
      </c>
      <c r="E16" s="23" t="s">
        <v>317</v>
      </c>
      <c r="F16" s="23" t="s">
        <v>24</v>
      </c>
    </row>
    <row r="17" spans="1:6" s="23" customFormat="1" x14ac:dyDescent="0.35">
      <c r="A17" s="28">
        <v>17110</v>
      </c>
      <c r="B17" s="23" t="s">
        <v>18</v>
      </c>
      <c r="C17" s="23" t="s">
        <v>422</v>
      </c>
      <c r="D17" s="23" t="s">
        <v>435</v>
      </c>
      <c r="E17" s="23" t="s">
        <v>317</v>
      </c>
      <c r="F17" s="23" t="s">
        <v>24</v>
      </c>
    </row>
    <row r="18" spans="1:6" s="23" customFormat="1" x14ac:dyDescent="0.35">
      <c r="A18" s="28">
        <v>17111</v>
      </c>
      <c r="B18" s="23" t="s">
        <v>18</v>
      </c>
      <c r="C18" s="23" t="s">
        <v>422</v>
      </c>
      <c r="D18" s="23" t="s">
        <v>436</v>
      </c>
      <c r="E18" s="23" t="s">
        <v>317</v>
      </c>
      <c r="F18" s="23" t="s">
        <v>24</v>
      </c>
    </row>
    <row r="19" spans="1:6" s="23" customFormat="1" x14ac:dyDescent="0.35">
      <c r="A19" s="28">
        <v>24640</v>
      </c>
      <c r="B19" s="23" t="s">
        <v>18</v>
      </c>
      <c r="C19" s="23" t="s">
        <v>422</v>
      </c>
      <c r="D19" s="23" t="s">
        <v>437</v>
      </c>
      <c r="E19" s="23" t="s">
        <v>317</v>
      </c>
      <c r="F19" s="23" t="s">
        <v>24</v>
      </c>
    </row>
    <row r="20" spans="1:6" s="23" customFormat="1" x14ac:dyDescent="0.35">
      <c r="A20" s="28">
        <v>30300</v>
      </c>
      <c r="B20" s="23" t="s">
        <v>18</v>
      </c>
      <c r="C20" s="23" t="s">
        <v>422</v>
      </c>
      <c r="D20" s="23" t="s">
        <v>438</v>
      </c>
      <c r="E20" s="23" t="s">
        <v>317</v>
      </c>
      <c r="F20" s="23" t="s">
        <v>24</v>
      </c>
    </row>
    <row r="21" spans="1:6" s="23" customFormat="1" x14ac:dyDescent="0.35">
      <c r="A21" s="28">
        <v>36415</v>
      </c>
      <c r="B21" s="23" t="s">
        <v>18</v>
      </c>
      <c r="C21" s="23" t="s">
        <v>422</v>
      </c>
      <c r="D21" s="23" t="s">
        <v>439</v>
      </c>
      <c r="E21" s="23" t="s">
        <v>317</v>
      </c>
      <c r="F21" s="23" t="s">
        <v>24</v>
      </c>
    </row>
    <row r="22" spans="1:6" s="23" customFormat="1" x14ac:dyDescent="0.35">
      <c r="A22" s="28">
        <v>36416</v>
      </c>
      <c r="B22" s="23" t="s">
        <v>18</v>
      </c>
      <c r="C22" s="23" t="s">
        <v>422</v>
      </c>
      <c r="D22" s="23" t="s">
        <v>440</v>
      </c>
      <c r="E22" s="23" t="s">
        <v>317</v>
      </c>
      <c r="F22" s="23" t="s">
        <v>24</v>
      </c>
    </row>
    <row r="23" spans="1:6" s="23" customFormat="1" x14ac:dyDescent="0.35">
      <c r="A23" s="28">
        <v>43760</v>
      </c>
      <c r="B23" s="23" t="s">
        <v>18</v>
      </c>
      <c r="C23" s="23" t="s">
        <v>422</v>
      </c>
      <c r="D23" s="23" t="s">
        <v>441</v>
      </c>
      <c r="E23" s="23" t="s">
        <v>317</v>
      </c>
      <c r="F23" s="23" t="s">
        <v>24</v>
      </c>
    </row>
    <row r="24" spans="1:6" s="23" customFormat="1" x14ac:dyDescent="0.35">
      <c r="A24" s="28">
        <v>51702</v>
      </c>
      <c r="B24" s="23" t="s">
        <v>18</v>
      </c>
      <c r="C24" s="23" t="s">
        <v>422</v>
      </c>
      <c r="D24" s="23" t="s">
        <v>442</v>
      </c>
      <c r="E24" s="23" t="s">
        <v>317</v>
      </c>
      <c r="F24" s="23" t="s">
        <v>24</v>
      </c>
    </row>
    <row r="25" spans="1:6" s="23" customFormat="1" x14ac:dyDescent="0.35">
      <c r="A25" s="28">
        <v>54150</v>
      </c>
      <c r="B25" s="23" t="s">
        <v>18</v>
      </c>
      <c r="C25" s="23" t="s">
        <v>422</v>
      </c>
      <c r="D25" s="23" t="s">
        <v>443</v>
      </c>
      <c r="E25" s="23" t="s">
        <v>317</v>
      </c>
      <c r="F25" s="23" t="s">
        <v>24</v>
      </c>
    </row>
    <row r="26" spans="1:6" s="23" customFormat="1" x14ac:dyDescent="0.35">
      <c r="A26" s="28">
        <v>57170</v>
      </c>
      <c r="B26" s="23" t="s">
        <v>18</v>
      </c>
      <c r="C26" s="23" t="s">
        <v>422</v>
      </c>
      <c r="D26" s="23" t="s">
        <v>444</v>
      </c>
      <c r="E26" s="23" t="s">
        <v>317</v>
      </c>
      <c r="F26" s="23" t="s">
        <v>24</v>
      </c>
    </row>
    <row r="27" spans="1:6" s="23" customFormat="1" x14ac:dyDescent="0.35">
      <c r="A27" s="28">
        <v>58300</v>
      </c>
      <c r="B27" s="23" t="s">
        <v>18</v>
      </c>
      <c r="C27" s="23" t="s">
        <v>552</v>
      </c>
      <c r="D27" s="23" t="s">
        <v>556</v>
      </c>
      <c r="E27" s="23" t="s">
        <v>317</v>
      </c>
      <c r="F27" s="23" t="s">
        <v>24</v>
      </c>
    </row>
    <row r="28" spans="1:6" s="23" customFormat="1" x14ac:dyDescent="0.35">
      <c r="A28" s="28">
        <v>69200</v>
      </c>
      <c r="B28" s="23" t="s">
        <v>18</v>
      </c>
      <c r="C28" s="23" t="s">
        <v>422</v>
      </c>
      <c r="D28" s="23" t="s">
        <v>445</v>
      </c>
      <c r="E28" s="23" t="s">
        <v>317</v>
      </c>
      <c r="F28" s="23" t="s">
        <v>24</v>
      </c>
    </row>
    <row r="29" spans="1:6" s="23" customFormat="1" x14ac:dyDescent="0.35">
      <c r="A29" s="28">
        <v>69210</v>
      </c>
      <c r="B29" s="23" t="s">
        <v>18</v>
      </c>
      <c r="C29" s="23" t="s">
        <v>422</v>
      </c>
      <c r="D29" s="23" t="s">
        <v>446</v>
      </c>
      <c r="E29" s="23" t="s">
        <v>317</v>
      </c>
      <c r="F29" s="23" t="s">
        <v>24</v>
      </c>
    </row>
    <row r="30" spans="1:6" s="23" customFormat="1" x14ac:dyDescent="0.35">
      <c r="A30" s="28">
        <v>81000</v>
      </c>
      <c r="B30" s="23" t="s">
        <v>18</v>
      </c>
      <c r="C30" s="23" t="s">
        <v>422</v>
      </c>
      <c r="D30" s="23" t="s">
        <v>447</v>
      </c>
      <c r="E30" s="23" t="s">
        <v>317</v>
      </c>
      <c r="F30" s="23" t="s">
        <v>24</v>
      </c>
    </row>
    <row r="31" spans="1:6" s="23" customFormat="1" x14ac:dyDescent="0.35">
      <c r="A31" s="28">
        <v>81001</v>
      </c>
      <c r="B31" s="23" t="s">
        <v>18</v>
      </c>
      <c r="C31" s="23" t="s">
        <v>422</v>
      </c>
      <c r="D31" s="23" t="s">
        <v>448</v>
      </c>
      <c r="E31" s="23" t="s">
        <v>317</v>
      </c>
      <c r="F31" s="23" t="s">
        <v>24</v>
      </c>
    </row>
    <row r="32" spans="1:6" s="23" customFormat="1" x14ac:dyDescent="0.35">
      <c r="A32" s="28">
        <v>81002</v>
      </c>
      <c r="B32" s="23" t="s">
        <v>18</v>
      </c>
      <c r="C32" s="23" t="s">
        <v>422</v>
      </c>
      <c r="D32" s="23" t="s">
        <v>449</v>
      </c>
      <c r="E32" s="23" t="s">
        <v>317</v>
      </c>
      <c r="F32" s="23" t="s">
        <v>24</v>
      </c>
    </row>
    <row r="33" spans="1:6" s="23" customFormat="1" x14ac:dyDescent="0.35">
      <c r="A33" s="28">
        <v>81025</v>
      </c>
      <c r="B33" s="23" t="s">
        <v>18</v>
      </c>
      <c r="C33" s="23" t="s">
        <v>422</v>
      </c>
      <c r="D33" s="23" t="s">
        <v>450</v>
      </c>
      <c r="E33" s="23" t="s">
        <v>317</v>
      </c>
      <c r="F33" s="23" t="s">
        <v>24</v>
      </c>
    </row>
    <row r="34" spans="1:6" s="23" customFormat="1" x14ac:dyDescent="0.35">
      <c r="A34" s="28">
        <v>82044</v>
      </c>
      <c r="B34" s="23" t="s">
        <v>18</v>
      </c>
      <c r="C34" s="23" t="s">
        <v>422</v>
      </c>
      <c r="D34" s="23" t="s">
        <v>451</v>
      </c>
      <c r="E34" s="23" t="s">
        <v>317</v>
      </c>
      <c r="F34" s="23" t="s">
        <v>24</v>
      </c>
    </row>
    <row r="35" spans="1:6" s="23" customFormat="1" x14ac:dyDescent="0.35">
      <c r="A35" s="28">
        <v>82270</v>
      </c>
      <c r="B35" s="23" t="s">
        <v>18</v>
      </c>
      <c r="C35" s="23" t="s">
        <v>422</v>
      </c>
      <c r="D35" s="23" t="s">
        <v>452</v>
      </c>
      <c r="E35" s="23" t="s">
        <v>317</v>
      </c>
      <c r="F35" s="23" t="s">
        <v>24</v>
      </c>
    </row>
    <row r="36" spans="1:6" s="23" customFormat="1" x14ac:dyDescent="0.35">
      <c r="A36" s="28">
        <v>82272</v>
      </c>
      <c r="B36" s="23" t="s">
        <v>18</v>
      </c>
      <c r="C36" s="23" t="s">
        <v>422</v>
      </c>
      <c r="D36" s="23" t="s">
        <v>453</v>
      </c>
      <c r="E36" s="23" t="s">
        <v>317</v>
      </c>
      <c r="F36" s="23" t="s">
        <v>24</v>
      </c>
    </row>
    <row r="37" spans="1:6" s="23" customFormat="1" x14ac:dyDescent="0.35">
      <c r="A37" s="28">
        <v>82465</v>
      </c>
      <c r="B37" s="23" t="s">
        <v>18</v>
      </c>
      <c r="C37" s="23" t="s">
        <v>422</v>
      </c>
      <c r="D37" s="23" t="s">
        <v>454</v>
      </c>
      <c r="E37" s="23" t="s">
        <v>317</v>
      </c>
      <c r="F37" s="23" t="s">
        <v>24</v>
      </c>
    </row>
    <row r="38" spans="1:6" s="23" customFormat="1" x14ac:dyDescent="0.35">
      <c r="A38" s="28">
        <v>82947</v>
      </c>
      <c r="B38" s="23" t="s">
        <v>18</v>
      </c>
      <c r="C38" s="23" t="s">
        <v>422</v>
      </c>
      <c r="D38" s="23" t="s">
        <v>455</v>
      </c>
      <c r="E38" s="23" t="s">
        <v>317</v>
      </c>
      <c r="F38" s="23" t="s">
        <v>24</v>
      </c>
    </row>
    <row r="39" spans="1:6" s="23" customFormat="1" x14ac:dyDescent="0.35">
      <c r="A39" s="28">
        <v>82948</v>
      </c>
      <c r="B39" s="23" t="s">
        <v>18</v>
      </c>
      <c r="C39" s="23" t="s">
        <v>422</v>
      </c>
      <c r="D39" s="23" t="s">
        <v>456</v>
      </c>
      <c r="E39" s="23" t="s">
        <v>317</v>
      </c>
      <c r="F39" s="23" t="s">
        <v>24</v>
      </c>
    </row>
    <row r="40" spans="1:6" s="23" customFormat="1" x14ac:dyDescent="0.35">
      <c r="A40" s="28">
        <v>82950</v>
      </c>
      <c r="B40" s="23" t="s">
        <v>18</v>
      </c>
      <c r="C40" s="23" t="s">
        <v>422</v>
      </c>
      <c r="D40" s="23" t="s">
        <v>457</v>
      </c>
      <c r="E40" s="23" t="s">
        <v>317</v>
      </c>
      <c r="F40" s="23" t="s">
        <v>24</v>
      </c>
    </row>
    <row r="41" spans="1:6" s="23" customFormat="1" x14ac:dyDescent="0.35">
      <c r="A41" s="28">
        <v>82962</v>
      </c>
      <c r="B41" s="23" t="s">
        <v>18</v>
      </c>
      <c r="C41" s="23" t="s">
        <v>422</v>
      </c>
      <c r="D41" s="23" t="s">
        <v>458</v>
      </c>
      <c r="E41" s="23" t="s">
        <v>317</v>
      </c>
      <c r="F41" s="23" t="s">
        <v>24</v>
      </c>
    </row>
    <row r="42" spans="1:6" s="23" customFormat="1" x14ac:dyDescent="0.35">
      <c r="A42" s="28">
        <v>83655</v>
      </c>
      <c r="B42" s="23" t="s">
        <v>18</v>
      </c>
      <c r="C42" s="23" t="s">
        <v>552</v>
      </c>
      <c r="D42" s="23" t="s">
        <v>557</v>
      </c>
      <c r="E42" s="23" t="s">
        <v>317</v>
      </c>
      <c r="F42" s="23" t="s">
        <v>24</v>
      </c>
    </row>
    <row r="43" spans="1:6" s="23" customFormat="1" x14ac:dyDescent="0.35">
      <c r="A43" s="28">
        <v>83718</v>
      </c>
      <c r="B43" s="23" t="s">
        <v>18</v>
      </c>
      <c r="C43" s="23" t="s">
        <v>422</v>
      </c>
      <c r="D43" s="23" t="s">
        <v>459</v>
      </c>
      <c r="E43" s="23" t="s">
        <v>317</v>
      </c>
      <c r="F43" s="23" t="s">
        <v>24</v>
      </c>
    </row>
    <row r="44" spans="1:6" s="23" customFormat="1" x14ac:dyDescent="0.35">
      <c r="A44" s="28">
        <v>85013</v>
      </c>
      <c r="B44" s="23" t="s">
        <v>18</v>
      </c>
      <c r="C44" s="23" t="s">
        <v>422</v>
      </c>
      <c r="D44" s="23" t="s">
        <v>460</v>
      </c>
      <c r="E44" s="23" t="s">
        <v>317</v>
      </c>
      <c r="F44" s="23" t="s">
        <v>24</v>
      </c>
    </row>
    <row r="45" spans="1:6" s="23" customFormat="1" x14ac:dyDescent="0.35">
      <c r="A45" s="28">
        <v>85014</v>
      </c>
      <c r="B45" s="23" t="s">
        <v>18</v>
      </c>
      <c r="C45" s="23" t="s">
        <v>422</v>
      </c>
      <c r="D45" s="23" t="s">
        <v>461</v>
      </c>
      <c r="E45" s="23" t="s">
        <v>317</v>
      </c>
      <c r="F45" s="23" t="s">
        <v>24</v>
      </c>
    </row>
    <row r="46" spans="1:6" s="23" customFormat="1" x14ac:dyDescent="0.35">
      <c r="A46" s="28">
        <v>85018</v>
      </c>
      <c r="B46" s="23" t="s">
        <v>18</v>
      </c>
      <c r="C46" s="23" t="s">
        <v>422</v>
      </c>
      <c r="D46" s="23" t="s">
        <v>462</v>
      </c>
      <c r="E46" s="23" t="s">
        <v>317</v>
      </c>
      <c r="F46" s="23" t="s">
        <v>24</v>
      </c>
    </row>
    <row r="47" spans="1:6" s="23" customFormat="1" x14ac:dyDescent="0.35">
      <c r="A47" s="28">
        <v>86580</v>
      </c>
      <c r="B47" s="23" t="s">
        <v>18</v>
      </c>
      <c r="C47" s="23" t="s">
        <v>422</v>
      </c>
      <c r="D47" s="23" t="s">
        <v>463</v>
      </c>
      <c r="E47" s="23" t="s">
        <v>317</v>
      </c>
      <c r="F47" s="23" t="s">
        <v>24</v>
      </c>
    </row>
    <row r="48" spans="1:6" s="23" customFormat="1" x14ac:dyDescent="0.35">
      <c r="A48" s="28">
        <v>87205</v>
      </c>
      <c r="B48" s="23" t="s">
        <v>18</v>
      </c>
      <c r="C48" s="23" t="s">
        <v>422</v>
      </c>
      <c r="D48" s="23" t="s">
        <v>464</v>
      </c>
      <c r="E48" s="23" t="s">
        <v>317</v>
      </c>
      <c r="F48" s="23" t="s">
        <v>24</v>
      </c>
    </row>
    <row r="49" spans="1:6" s="23" customFormat="1" x14ac:dyDescent="0.35">
      <c r="A49" s="28">
        <v>87880</v>
      </c>
      <c r="B49" s="23" t="s">
        <v>18</v>
      </c>
      <c r="C49" s="23" t="s">
        <v>422</v>
      </c>
      <c r="D49" s="23" t="s">
        <v>465</v>
      </c>
      <c r="E49" s="23" t="s">
        <v>317</v>
      </c>
      <c r="F49" s="23" t="s">
        <v>24</v>
      </c>
    </row>
    <row r="50" spans="1:6" s="23" customFormat="1" x14ac:dyDescent="0.35">
      <c r="A50" s="28">
        <v>90460</v>
      </c>
      <c r="B50" s="23" t="s">
        <v>18</v>
      </c>
      <c r="C50" s="23" t="s">
        <v>410</v>
      </c>
      <c r="D50" s="23" t="s">
        <v>411</v>
      </c>
      <c r="E50" s="23" t="s">
        <v>317</v>
      </c>
      <c r="F50" s="23" t="s">
        <v>24</v>
      </c>
    </row>
    <row r="51" spans="1:6" s="23" customFormat="1" x14ac:dyDescent="0.35">
      <c r="A51" s="28">
        <v>90461</v>
      </c>
      <c r="B51" s="23" t="s">
        <v>18</v>
      </c>
      <c r="C51" s="23" t="s">
        <v>410</v>
      </c>
      <c r="D51" s="23" t="s">
        <v>412</v>
      </c>
      <c r="E51" s="23" t="s">
        <v>317</v>
      </c>
      <c r="F51" s="23" t="s">
        <v>24</v>
      </c>
    </row>
    <row r="52" spans="1:6" s="23" customFormat="1" x14ac:dyDescent="0.35">
      <c r="A52" s="28">
        <v>90471</v>
      </c>
      <c r="B52" s="23" t="s">
        <v>18</v>
      </c>
      <c r="C52" s="23" t="s">
        <v>410</v>
      </c>
      <c r="D52" s="23" t="s">
        <v>413</v>
      </c>
      <c r="E52" s="23" t="s">
        <v>317</v>
      </c>
      <c r="F52" s="23" t="s">
        <v>24</v>
      </c>
    </row>
    <row r="53" spans="1:6" s="23" customFormat="1" x14ac:dyDescent="0.35">
      <c r="A53" s="28">
        <v>90472</v>
      </c>
      <c r="B53" s="23" t="s">
        <v>18</v>
      </c>
      <c r="C53" s="23" t="s">
        <v>410</v>
      </c>
      <c r="D53" s="23" t="s">
        <v>414</v>
      </c>
      <c r="E53" s="23" t="s">
        <v>317</v>
      </c>
      <c r="F53" s="23" t="s">
        <v>24</v>
      </c>
    </row>
    <row r="54" spans="1:6" s="23" customFormat="1" x14ac:dyDescent="0.35">
      <c r="A54" s="28">
        <v>90473</v>
      </c>
      <c r="B54" s="23" t="s">
        <v>18</v>
      </c>
      <c r="C54" s="23" t="s">
        <v>410</v>
      </c>
      <c r="D54" s="23" t="s">
        <v>415</v>
      </c>
      <c r="E54" s="23" t="s">
        <v>317</v>
      </c>
      <c r="F54" s="23" t="s">
        <v>24</v>
      </c>
    </row>
    <row r="55" spans="1:6" s="23" customFormat="1" x14ac:dyDescent="0.35">
      <c r="A55" s="28">
        <v>90474</v>
      </c>
      <c r="B55" s="23" t="s">
        <v>18</v>
      </c>
      <c r="C55" s="23" t="s">
        <v>410</v>
      </c>
      <c r="D55" s="23" t="s">
        <v>416</v>
      </c>
      <c r="E55" s="23" t="s">
        <v>317</v>
      </c>
      <c r="F55" s="23" t="s">
        <v>24</v>
      </c>
    </row>
    <row r="56" spans="1:6" s="23" customFormat="1" x14ac:dyDescent="0.35">
      <c r="A56" s="28">
        <v>92551</v>
      </c>
      <c r="B56" s="23" t="s">
        <v>18</v>
      </c>
      <c r="C56" s="23" t="s">
        <v>422</v>
      </c>
      <c r="D56" s="23" t="s">
        <v>466</v>
      </c>
      <c r="E56" s="23" t="s">
        <v>317</v>
      </c>
      <c r="F56" s="23" t="s">
        <v>24</v>
      </c>
    </row>
    <row r="57" spans="1:6" s="23" customFormat="1" x14ac:dyDescent="0.35">
      <c r="A57" s="28">
        <v>92567</v>
      </c>
      <c r="B57" s="23" t="s">
        <v>18</v>
      </c>
      <c r="C57" s="23" t="s">
        <v>422</v>
      </c>
      <c r="D57" s="23" t="s">
        <v>467</v>
      </c>
      <c r="E57" s="23" t="s">
        <v>317</v>
      </c>
      <c r="F57" s="23" t="s">
        <v>24</v>
      </c>
    </row>
    <row r="58" spans="1:6" s="23" customFormat="1" x14ac:dyDescent="0.35">
      <c r="A58" s="28">
        <v>93000</v>
      </c>
      <c r="B58" s="23" t="s">
        <v>18</v>
      </c>
      <c r="C58" s="23" t="s">
        <v>422</v>
      </c>
      <c r="D58" s="23" t="s">
        <v>468</v>
      </c>
      <c r="E58" s="23" t="s">
        <v>317</v>
      </c>
      <c r="F58" s="23" t="s">
        <v>24</v>
      </c>
    </row>
    <row r="59" spans="1:6" s="23" customFormat="1" x14ac:dyDescent="0.35">
      <c r="A59" s="28">
        <v>93005</v>
      </c>
      <c r="B59" s="23" t="s">
        <v>18</v>
      </c>
      <c r="C59" s="23" t="s">
        <v>422</v>
      </c>
      <c r="D59" s="23" t="s">
        <v>469</v>
      </c>
      <c r="E59" s="23" t="s">
        <v>317</v>
      </c>
      <c r="F59" s="23" t="s">
        <v>24</v>
      </c>
    </row>
    <row r="60" spans="1:6" s="23" customFormat="1" x14ac:dyDescent="0.35">
      <c r="A60" s="28">
        <v>93010</v>
      </c>
      <c r="B60" s="23" t="s">
        <v>18</v>
      </c>
      <c r="C60" s="23" t="s">
        <v>422</v>
      </c>
      <c r="D60" s="23" t="s">
        <v>470</v>
      </c>
      <c r="E60" s="23" t="s">
        <v>317</v>
      </c>
      <c r="F60" s="23" t="s">
        <v>24</v>
      </c>
    </row>
    <row r="61" spans="1:6" s="23" customFormat="1" x14ac:dyDescent="0.35">
      <c r="A61" s="28">
        <v>93040</v>
      </c>
      <c r="B61" s="23" t="s">
        <v>18</v>
      </c>
      <c r="C61" s="23" t="s">
        <v>422</v>
      </c>
      <c r="D61" s="23" t="s">
        <v>471</v>
      </c>
      <c r="E61" s="23" t="s">
        <v>317</v>
      </c>
      <c r="F61" s="23" t="s">
        <v>24</v>
      </c>
    </row>
    <row r="62" spans="1:6" s="23" customFormat="1" x14ac:dyDescent="0.35">
      <c r="A62" s="28">
        <v>93268</v>
      </c>
      <c r="B62" s="23" t="s">
        <v>18</v>
      </c>
      <c r="C62" s="23" t="s">
        <v>422</v>
      </c>
      <c r="D62" s="23" t="s">
        <v>472</v>
      </c>
      <c r="E62" s="23" t="s">
        <v>317</v>
      </c>
      <c r="F62" s="23" t="s">
        <v>24</v>
      </c>
    </row>
    <row r="63" spans="1:6" s="23" customFormat="1" x14ac:dyDescent="0.35">
      <c r="A63" s="28">
        <v>93270</v>
      </c>
      <c r="B63" s="23" t="s">
        <v>18</v>
      </c>
      <c r="C63" s="23" t="s">
        <v>422</v>
      </c>
      <c r="D63" s="23" t="s">
        <v>473</v>
      </c>
      <c r="E63" s="23" t="s">
        <v>317</v>
      </c>
      <c r="F63" s="23" t="s">
        <v>24</v>
      </c>
    </row>
    <row r="64" spans="1:6" s="23" customFormat="1" x14ac:dyDescent="0.35">
      <c r="A64" s="28">
        <v>93272</v>
      </c>
      <c r="B64" s="23" t="s">
        <v>18</v>
      </c>
      <c r="C64" s="23" t="s">
        <v>422</v>
      </c>
      <c r="D64" s="23" t="s">
        <v>474</v>
      </c>
      <c r="E64" s="23" t="s">
        <v>317</v>
      </c>
      <c r="F64" s="23" t="s">
        <v>24</v>
      </c>
    </row>
    <row r="65" spans="1:6" s="23" customFormat="1" x14ac:dyDescent="0.35">
      <c r="A65" s="28">
        <v>93784</v>
      </c>
      <c r="B65" s="23" t="s">
        <v>18</v>
      </c>
      <c r="C65" s="23" t="s">
        <v>422</v>
      </c>
      <c r="D65" s="23" t="s">
        <v>475</v>
      </c>
      <c r="E65" s="23" t="s">
        <v>317</v>
      </c>
      <c r="F65" s="23" t="s">
        <v>24</v>
      </c>
    </row>
    <row r="66" spans="1:6" s="23" customFormat="1" x14ac:dyDescent="0.35">
      <c r="A66" s="28">
        <v>94010</v>
      </c>
      <c r="B66" s="23" t="s">
        <v>18</v>
      </c>
      <c r="C66" s="23" t="s">
        <v>422</v>
      </c>
      <c r="D66" s="23" t="s">
        <v>476</v>
      </c>
      <c r="E66" s="23" t="s">
        <v>317</v>
      </c>
      <c r="F66" s="23" t="s">
        <v>24</v>
      </c>
    </row>
    <row r="67" spans="1:6" s="23" customFormat="1" x14ac:dyDescent="0.35">
      <c r="A67" s="28">
        <v>94060</v>
      </c>
      <c r="B67" s="23" t="s">
        <v>18</v>
      </c>
      <c r="C67" s="23" t="s">
        <v>422</v>
      </c>
      <c r="D67" s="23" t="s">
        <v>477</v>
      </c>
      <c r="E67" s="23" t="s">
        <v>317</v>
      </c>
      <c r="F67" s="23" t="s">
        <v>24</v>
      </c>
    </row>
    <row r="68" spans="1:6" s="23" customFormat="1" x14ac:dyDescent="0.35">
      <c r="A68" s="28">
        <v>94640</v>
      </c>
      <c r="B68" s="23" t="s">
        <v>18</v>
      </c>
      <c r="C68" s="23" t="s">
        <v>422</v>
      </c>
      <c r="D68" s="23" t="s">
        <v>478</v>
      </c>
      <c r="E68" s="23" t="s">
        <v>317</v>
      </c>
      <c r="F68" s="23" t="s">
        <v>24</v>
      </c>
    </row>
    <row r="69" spans="1:6" s="23" customFormat="1" x14ac:dyDescent="0.35">
      <c r="A69" s="28">
        <v>94664</v>
      </c>
      <c r="B69" s="23" t="s">
        <v>18</v>
      </c>
      <c r="C69" s="23" t="s">
        <v>422</v>
      </c>
      <c r="D69" s="23" t="s">
        <v>479</v>
      </c>
      <c r="E69" s="23" t="s">
        <v>317</v>
      </c>
      <c r="F69" s="23" t="s">
        <v>24</v>
      </c>
    </row>
    <row r="70" spans="1:6" s="23" customFormat="1" x14ac:dyDescent="0.35">
      <c r="A70" s="28">
        <v>94760</v>
      </c>
      <c r="B70" s="23" t="s">
        <v>18</v>
      </c>
      <c r="C70" s="23" t="s">
        <v>422</v>
      </c>
      <c r="D70" s="23" t="s">
        <v>480</v>
      </c>
      <c r="E70" s="23" t="s">
        <v>317</v>
      </c>
      <c r="F70" s="23" t="s">
        <v>24</v>
      </c>
    </row>
    <row r="71" spans="1:6" s="23" customFormat="1" x14ac:dyDescent="0.35">
      <c r="A71" s="28">
        <v>94761</v>
      </c>
      <c r="B71" s="23" t="s">
        <v>18</v>
      </c>
      <c r="C71" s="23" t="s">
        <v>422</v>
      </c>
      <c r="D71" s="23" t="s">
        <v>481</v>
      </c>
      <c r="E71" s="23" t="s">
        <v>317</v>
      </c>
      <c r="F71" s="23" t="s">
        <v>24</v>
      </c>
    </row>
    <row r="72" spans="1:6" s="23" customFormat="1" x14ac:dyDescent="0.35">
      <c r="A72" s="28">
        <v>95115</v>
      </c>
      <c r="B72" s="23" t="s">
        <v>18</v>
      </c>
      <c r="C72" s="23" t="s">
        <v>422</v>
      </c>
      <c r="D72" s="23" t="s">
        <v>482</v>
      </c>
      <c r="E72" s="23" t="s">
        <v>317</v>
      </c>
      <c r="F72" s="23" t="s">
        <v>24</v>
      </c>
    </row>
    <row r="73" spans="1:6" s="23" customFormat="1" x14ac:dyDescent="0.35">
      <c r="A73" s="28">
        <v>95117</v>
      </c>
      <c r="B73" s="23" t="s">
        <v>18</v>
      </c>
      <c r="C73" s="23" t="s">
        <v>422</v>
      </c>
      <c r="D73" s="23" t="s">
        <v>483</v>
      </c>
      <c r="E73" s="23" t="s">
        <v>317</v>
      </c>
      <c r="F73" s="23" t="s">
        <v>24</v>
      </c>
    </row>
    <row r="74" spans="1:6" s="23" customFormat="1" x14ac:dyDescent="0.35">
      <c r="A74" s="28">
        <v>96160</v>
      </c>
      <c r="B74" s="23" t="s">
        <v>18</v>
      </c>
      <c r="C74" s="23" t="s">
        <v>374</v>
      </c>
      <c r="D74" s="23" t="s">
        <v>375</v>
      </c>
      <c r="E74" s="23" t="s">
        <v>317</v>
      </c>
      <c r="F74" s="23" t="s">
        <v>24</v>
      </c>
    </row>
    <row r="75" spans="1:6" s="23" customFormat="1" x14ac:dyDescent="0.35">
      <c r="A75" s="28">
        <v>96161</v>
      </c>
      <c r="B75" s="23" t="s">
        <v>18</v>
      </c>
      <c r="C75" s="23" t="s">
        <v>374</v>
      </c>
      <c r="D75" s="23" t="s">
        <v>376</v>
      </c>
      <c r="E75" s="23" t="s">
        <v>317</v>
      </c>
      <c r="F75" s="23" t="s">
        <v>24</v>
      </c>
    </row>
    <row r="76" spans="1:6" s="23" customFormat="1" x14ac:dyDescent="0.35">
      <c r="A76" s="28">
        <v>96372</v>
      </c>
      <c r="B76" s="23" t="s">
        <v>18</v>
      </c>
      <c r="C76" s="23" t="s">
        <v>420</v>
      </c>
      <c r="D76" s="23" t="s">
        <v>421</v>
      </c>
      <c r="E76" s="23" t="s">
        <v>317</v>
      </c>
      <c r="F76" s="23" t="s">
        <v>24</v>
      </c>
    </row>
    <row r="77" spans="1:6" s="23" customFormat="1" x14ac:dyDescent="0.35">
      <c r="A77" s="28">
        <v>97597</v>
      </c>
      <c r="B77" s="23" t="s">
        <v>18</v>
      </c>
      <c r="C77" s="23" t="s">
        <v>422</v>
      </c>
      <c r="D77" s="23" t="s">
        <v>484</v>
      </c>
      <c r="E77" s="23" t="s">
        <v>317</v>
      </c>
      <c r="F77" s="23" t="s">
        <v>24</v>
      </c>
    </row>
    <row r="78" spans="1:6" s="23" customFormat="1" x14ac:dyDescent="0.35">
      <c r="A78" s="28">
        <v>97602</v>
      </c>
      <c r="B78" s="23" t="s">
        <v>18</v>
      </c>
      <c r="C78" s="23" t="s">
        <v>422</v>
      </c>
      <c r="D78" s="23" t="s">
        <v>485</v>
      </c>
      <c r="E78" s="23" t="s">
        <v>317</v>
      </c>
      <c r="F78" s="23" t="s">
        <v>24</v>
      </c>
    </row>
    <row r="79" spans="1:6" s="23" customFormat="1" x14ac:dyDescent="0.35">
      <c r="A79" s="28">
        <v>98925</v>
      </c>
      <c r="B79" s="23" t="s">
        <v>18</v>
      </c>
      <c r="C79" s="23" t="s">
        <v>546</v>
      </c>
      <c r="D79" s="23" t="s">
        <v>547</v>
      </c>
      <c r="E79" s="23" t="s">
        <v>317</v>
      </c>
      <c r="F79" s="23" t="s">
        <v>24</v>
      </c>
    </row>
    <row r="80" spans="1:6" s="23" customFormat="1" x14ac:dyDescent="0.35">
      <c r="A80" s="28">
        <v>98926</v>
      </c>
      <c r="B80" s="23" t="s">
        <v>18</v>
      </c>
      <c r="C80" s="23" t="s">
        <v>546</v>
      </c>
      <c r="D80" s="23" t="s">
        <v>548</v>
      </c>
      <c r="E80" s="23" t="s">
        <v>317</v>
      </c>
      <c r="F80" s="23" t="s">
        <v>24</v>
      </c>
    </row>
    <row r="81" spans="1:6" s="23" customFormat="1" x14ac:dyDescent="0.35">
      <c r="A81" s="28">
        <v>98927</v>
      </c>
      <c r="B81" s="23" t="s">
        <v>18</v>
      </c>
      <c r="C81" s="23" t="s">
        <v>546</v>
      </c>
      <c r="D81" s="23" t="s">
        <v>549</v>
      </c>
      <c r="E81" s="23" t="s">
        <v>317</v>
      </c>
      <c r="F81" s="23" t="s">
        <v>24</v>
      </c>
    </row>
    <row r="82" spans="1:6" s="23" customFormat="1" x14ac:dyDescent="0.35">
      <c r="A82" s="28">
        <v>98928</v>
      </c>
      <c r="B82" s="23" t="s">
        <v>18</v>
      </c>
      <c r="C82" s="23" t="s">
        <v>546</v>
      </c>
      <c r="D82" s="23" t="s">
        <v>550</v>
      </c>
      <c r="E82" s="23" t="s">
        <v>317</v>
      </c>
      <c r="F82" s="23" t="s">
        <v>24</v>
      </c>
    </row>
    <row r="83" spans="1:6" s="23" customFormat="1" x14ac:dyDescent="0.35">
      <c r="A83" s="28">
        <v>98929</v>
      </c>
      <c r="B83" s="23" t="s">
        <v>18</v>
      </c>
      <c r="C83" s="23" t="s">
        <v>546</v>
      </c>
      <c r="D83" s="23" t="s">
        <v>551</v>
      </c>
      <c r="E83" s="23" t="s">
        <v>317</v>
      </c>
      <c r="F83" s="23" t="s">
        <v>24</v>
      </c>
    </row>
    <row r="84" spans="1:6" s="23" customFormat="1" x14ac:dyDescent="0.35">
      <c r="A84" s="28">
        <v>98966</v>
      </c>
      <c r="B84" s="23" t="s">
        <v>18</v>
      </c>
      <c r="C84" s="23" t="s">
        <v>531</v>
      </c>
      <c r="D84" s="23" t="s">
        <v>532</v>
      </c>
      <c r="E84" s="23" t="s">
        <v>317</v>
      </c>
      <c r="F84" s="23" t="s">
        <v>24</v>
      </c>
    </row>
    <row r="85" spans="1:6" s="23" customFormat="1" x14ac:dyDescent="0.35">
      <c r="A85" s="28">
        <v>98967</v>
      </c>
      <c r="B85" s="23" t="s">
        <v>18</v>
      </c>
      <c r="C85" s="23" t="s">
        <v>531</v>
      </c>
      <c r="D85" s="23" t="s">
        <v>533</v>
      </c>
      <c r="E85" s="23" t="s">
        <v>317</v>
      </c>
      <c r="F85" s="23" t="s">
        <v>24</v>
      </c>
    </row>
    <row r="86" spans="1:6" s="23" customFormat="1" x14ac:dyDescent="0.35">
      <c r="A86" s="28">
        <v>98968</v>
      </c>
      <c r="B86" s="23" t="s">
        <v>18</v>
      </c>
      <c r="C86" s="23" t="s">
        <v>531</v>
      </c>
      <c r="D86" s="23" t="s">
        <v>534</v>
      </c>
      <c r="E86" s="23" t="s">
        <v>317</v>
      </c>
      <c r="F86" s="23" t="s">
        <v>24</v>
      </c>
    </row>
    <row r="87" spans="1:6" s="23" customFormat="1" x14ac:dyDescent="0.35">
      <c r="A87" s="28">
        <v>98969</v>
      </c>
      <c r="B87" s="23" t="s">
        <v>18</v>
      </c>
      <c r="C87" s="23" t="s">
        <v>515</v>
      </c>
      <c r="D87" s="23" t="s">
        <v>516</v>
      </c>
      <c r="E87" s="23" t="s">
        <v>317</v>
      </c>
      <c r="F87" s="23" t="s">
        <v>24</v>
      </c>
    </row>
    <row r="88" spans="1:6" s="23" customFormat="1" x14ac:dyDescent="0.35">
      <c r="A88" s="28">
        <v>99000</v>
      </c>
      <c r="B88" s="23" t="s">
        <v>18</v>
      </c>
      <c r="C88" s="23" t="s">
        <v>422</v>
      </c>
      <c r="D88" s="23" t="s">
        <v>486</v>
      </c>
      <c r="E88" s="23" t="s">
        <v>317</v>
      </c>
      <c r="F88" s="23" t="s">
        <v>24</v>
      </c>
    </row>
    <row r="89" spans="1:6" s="23" customFormat="1" x14ac:dyDescent="0.35">
      <c r="A89" s="28">
        <v>99050</v>
      </c>
      <c r="B89" s="23" t="s">
        <v>18</v>
      </c>
      <c r="C89" s="23" t="s">
        <v>422</v>
      </c>
      <c r="D89" s="23" t="s">
        <v>487</v>
      </c>
      <c r="E89" s="23" t="s">
        <v>317</v>
      </c>
      <c r="F89" s="23" t="s">
        <v>24</v>
      </c>
    </row>
    <row r="90" spans="1:6" s="23" customFormat="1" x14ac:dyDescent="0.35">
      <c r="A90" s="28">
        <v>99051</v>
      </c>
      <c r="B90" s="23" t="s">
        <v>18</v>
      </c>
      <c r="C90" s="23" t="s">
        <v>422</v>
      </c>
      <c r="D90" s="23" t="s">
        <v>488</v>
      </c>
      <c r="E90" s="23" t="s">
        <v>317</v>
      </c>
      <c r="F90" s="23" t="s">
        <v>24</v>
      </c>
    </row>
    <row r="91" spans="1:6" s="23" customFormat="1" x14ac:dyDescent="0.35">
      <c r="A91" s="28">
        <v>99058</v>
      </c>
      <c r="B91" s="23" t="s">
        <v>18</v>
      </c>
      <c r="C91" s="23" t="s">
        <v>422</v>
      </c>
      <c r="D91" s="23" t="s">
        <v>489</v>
      </c>
      <c r="E91" s="23" t="s">
        <v>317</v>
      </c>
      <c r="F91" s="23" t="s">
        <v>24</v>
      </c>
    </row>
    <row r="92" spans="1:6" s="23" customFormat="1" x14ac:dyDescent="0.35">
      <c r="A92" s="28">
        <v>99078</v>
      </c>
      <c r="B92" s="23" t="s">
        <v>18</v>
      </c>
      <c r="C92" s="23" t="s">
        <v>358</v>
      </c>
      <c r="D92" s="23" t="s">
        <v>359</v>
      </c>
      <c r="E92" s="23" t="s">
        <v>317</v>
      </c>
      <c r="F92" s="23" t="s">
        <v>24</v>
      </c>
    </row>
    <row r="93" spans="1:6" s="23" customFormat="1" x14ac:dyDescent="0.35">
      <c r="A93" s="28">
        <v>99173</v>
      </c>
      <c r="B93" s="23" t="s">
        <v>18</v>
      </c>
      <c r="C93" s="23" t="s">
        <v>552</v>
      </c>
      <c r="D93" s="23" t="s">
        <v>558</v>
      </c>
      <c r="E93" s="23" t="s">
        <v>317</v>
      </c>
      <c r="F93" s="23" t="s">
        <v>24</v>
      </c>
    </row>
    <row r="94" spans="1:6" s="23" customFormat="1" x14ac:dyDescent="0.35">
      <c r="A94" s="28">
        <v>99201</v>
      </c>
      <c r="B94" s="23" t="s">
        <v>18</v>
      </c>
      <c r="C94" s="23" t="s">
        <v>535</v>
      </c>
      <c r="D94" s="23" t="s">
        <v>536</v>
      </c>
      <c r="E94" s="23" t="s">
        <v>317</v>
      </c>
      <c r="F94" s="23" t="s">
        <v>24</v>
      </c>
    </row>
    <row r="95" spans="1:6" s="23" customFormat="1" x14ac:dyDescent="0.35">
      <c r="A95" s="28">
        <v>99202</v>
      </c>
      <c r="B95" s="23" t="s">
        <v>18</v>
      </c>
      <c r="C95" s="23" t="s">
        <v>535</v>
      </c>
      <c r="D95" s="23" t="s">
        <v>537</v>
      </c>
      <c r="E95" s="23" t="s">
        <v>317</v>
      </c>
      <c r="F95" s="23" t="s">
        <v>24</v>
      </c>
    </row>
    <row r="96" spans="1:6" s="23" customFormat="1" x14ac:dyDescent="0.35">
      <c r="A96" s="28">
        <v>99203</v>
      </c>
      <c r="B96" s="23" t="s">
        <v>18</v>
      </c>
      <c r="C96" s="23" t="s">
        <v>535</v>
      </c>
      <c r="D96" s="23" t="s">
        <v>538</v>
      </c>
      <c r="E96" s="23" t="s">
        <v>317</v>
      </c>
      <c r="F96" s="23" t="s">
        <v>24</v>
      </c>
    </row>
    <row r="97" spans="1:6" s="23" customFormat="1" x14ac:dyDescent="0.35">
      <c r="A97" s="28">
        <v>99204</v>
      </c>
      <c r="B97" s="23" t="s">
        <v>18</v>
      </c>
      <c r="C97" s="23" t="s">
        <v>535</v>
      </c>
      <c r="D97" s="23" t="s">
        <v>539</v>
      </c>
      <c r="E97" s="23" t="s">
        <v>317</v>
      </c>
      <c r="F97" s="23" t="s">
        <v>24</v>
      </c>
    </row>
    <row r="98" spans="1:6" s="23" customFormat="1" x14ac:dyDescent="0.35">
      <c r="A98" s="28">
        <v>99205</v>
      </c>
      <c r="B98" s="23" t="s">
        <v>18</v>
      </c>
      <c r="C98" s="23" t="s">
        <v>535</v>
      </c>
      <c r="D98" s="23" t="s">
        <v>540</v>
      </c>
      <c r="E98" s="23" t="s">
        <v>317</v>
      </c>
      <c r="F98" s="23" t="s">
        <v>24</v>
      </c>
    </row>
    <row r="99" spans="1:6" s="23" customFormat="1" x14ac:dyDescent="0.35">
      <c r="A99" s="28">
        <v>99211</v>
      </c>
      <c r="B99" s="23" t="s">
        <v>18</v>
      </c>
      <c r="C99" s="23" t="s">
        <v>535</v>
      </c>
      <c r="D99" s="23" t="s">
        <v>541</v>
      </c>
      <c r="E99" s="23" t="s">
        <v>317</v>
      </c>
      <c r="F99" s="23" t="s">
        <v>24</v>
      </c>
    </row>
    <row r="100" spans="1:6" s="23" customFormat="1" x14ac:dyDescent="0.35">
      <c r="A100" s="28">
        <v>99212</v>
      </c>
      <c r="B100" s="23" t="s">
        <v>18</v>
      </c>
      <c r="C100" s="23" t="s">
        <v>535</v>
      </c>
      <c r="D100" s="23" t="s">
        <v>542</v>
      </c>
      <c r="E100" s="23" t="s">
        <v>317</v>
      </c>
      <c r="F100" s="23" t="s">
        <v>24</v>
      </c>
    </row>
    <row r="101" spans="1:6" s="23" customFormat="1" x14ac:dyDescent="0.35">
      <c r="A101" s="28">
        <v>99213</v>
      </c>
      <c r="B101" s="23" t="s">
        <v>18</v>
      </c>
      <c r="C101" s="23" t="s">
        <v>535</v>
      </c>
      <c r="D101" s="23" t="s">
        <v>543</v>
      </c>
      <c r="E101" s="23" t="s">
        <v>317</v>
      </c>
      <c r="F101" s="23" t="s">
        <v>24</v>
      </c>
    </row>
    <row r="102" spans="1:6" s="23" customFormat="1" x14ac:dyDescent="0.35">
      <c r="A102" s="28">
        <v>99214</v>
      </c>
      <c r="B102" s="23" t="s">
        <v>18</v>
      </c>
      <c r="C102" s="23" t="s">
        <v>535</v>
      </c>
      <c r="D102" s="23" t="s">
        <v>544</v>
      </c>
      <c r="E102" s="23" t="s">
        <v>317</v>
      </c>
      <c r="F102" s="23" t="s">
        <v>24</v>
      </c>
    </row>
    <row r="103" spans="1:6" s="23" customFormat="1" x14ac:dyDescent="0.35">
      <c r="A103" s="28">
        <v>99215</v>
      </c>
      <c r="B103" s="23" t="s">
        <v>18</v>
      </c>
      <c r="C103" s="23" t="s">
        <v>535</v>
      </c>
      <c r="D103" s="23" t="s">
        <v>545</v>
      </c>
      <c r="E103" s="23" t="s">
        <v>317</v>
      </c>
      <c r="F103" s="23" t="s">
        <v>24</v>
      </c>
    </row>
    <row r="104" spans="1:6" s="23" customFormat="1" x14ac:dyDescent="0.35">
      <c r="A104" s="28">
        <v>99241</v>
      </c>
      <c r="B104" s="23" t="s">
        <v>18</v>
      </c>
      <c r="C104" s="23" t="s">
        <v>334</v>
      </c>
      <c r="D104" s="23" t="s">
        <v>335</v>
      </c>
      <c r="E104" s="23" t="s">
        <v>317</v>
      </c>
      <c r="F104" s="23" t="s">
        <v>24</v>
      </c>
    </row>
    <row r="105" spans="1:6" s="23" customFormat="1" x14ac:dyDescent="0.35">
      <c r="A105" s="28">
        <v>99242</v>
      </c>
      <c r="B105" s="23" t="s">
        <v>18</v>
      </c>
      <c r="C105" s="23" t="s">
        <v>334</v>
      </c>
      <c r="D105" s="23" t="s">
        <v>336</v>
      </c>
      <c r="E105" s="23" t="s">
        <v>317</v>
      </c>
      <c r="F105" s="23" t="s">
        <v>24</v>
      </c>
    </row>
    <row r="106" spans="1:6" s="23" customFormat="1" x14ac:dyDescent="0.35">
      <c r="A106" s="28">
        <v>99243</v>
      </c>
      <c r="B106" s="23" t="s">
        <v>18</v>
      </c>
      <c r="C106" s="23" t="s">
        <v>334</v>
      </c>
      <c r="D106" s="23" t="s">
        <v>337</v>
      </c>
      <c r="E106" s="23" t="s">
        <v>317</v>
      </c>
      <c r="F106" s="23" t="s">
        <v>24</v>
      </c>
    </row>
    <row r="107" spans="1:6" s="23" customFormat="1" x14ac:dyDescent="0.35">
      <c r="A107" s="28">
        <v>99244</v>
      </c>
      <c r="B107" s="23" t="s">
        <v>18</v>
      </c>
      <c r="C107" s="23" t="s">
        <v>334</v>
      </c>
      <c r="D107" s="23" t="s">
        <v>338</v>
      </c>
      <c r="E107" s="23" t="s">
        <v>317</v>
      </c>
      <c r="F107" s="23" t="s">
        <v>24</v>
      </c>
    </row>
    <row r="108" spans="1:6" s="23" customFormat="1" x14ac:dyDescent="0.35">
      <c r="A108" s="28">
        <v>99324</v>
      </c>
      <c r="B108" s="23" t="s">
        <v>18</v>
      </c>
      <c r="C108" s="23" t="s">
        <v>348</v>
      </c>
      <c r="D108" s="23" t="s">
        <v>349</v>
      </c>
      <c r="E108" s="23" t="s">
        <v>317</v>
      </c>
      <c r="F108" s="23" t="s">
        <v>24</v>
      </c>
    </row>
    <row r="109" spans="1:6" s="23" customFormat="1" x14ac:dyDescent="0.35">
      <c r="A109" s="28">
        <v>99325</v>
      </c>
      <c r="B109" s="23" t="s">
        <v>18</v>
      </c>
      <c r="C109" s="23" t="s">
        <v>348</v>
      </c>
      <c r="D109" s="23" t="s">
        <v>350</v>
      </c>
      <c r="E109" s="23" t="s">
        <v>317</v>
      </c>
      <c r="F109" s="23" t="s">
        <v>24</v>
      </c>
    </row>
    <row r="110" spans="1:6" s="23" customFormat="1" x14ac:dyDescent="0.35">
      <c r="A110" s="28">
        <v>99326</v>
      </c>
      <c r="B110" s="23" t="s">
        <v>18</v>
      </c>
      <c r="C110" s="23" t="s">
        <v>348</v>
      </c>
      <c r="D110" s="23" t="s">
        <v>351</v>
      </c>
      <c r="E110" s="23" t="s">
        <v>317</v>
      </c>
      <c r="F110" s="23" t="s">
        <v>24</v>
      </c>
    </row>
    <row r="111" spans="1:6" s="23" customFormat="1" x14ac:dyDescent="0.35">
      <c r="A111" s="28">
        <v>99327</v>
      </c>
      <c r="B111" s="23" t="s">
        <v>18</v>
      </c>
      <c r="C111" s="23" t="s">
        <v>348</v>
      </c>
      <c r="D111" s="23" t="s">
        <v>352</v>
      </c>
      <c r="E111" s="23" t="s">
        <v>317</v>
      </c>
      <c r="F111" s="23" t="s">
        <v>24</v>
      </c>
    </row>
    <row r="112" spans="1:6" s="23" customFormat="1" x14ac:dyDescent="0.35">
      <c r="A112" s="28">
        <v>99328</v>
      </c>
      <c r="B112" s="23" t="s">
        <v>18</v>
      </c>
      <c r="C112" s="23" t="s">
        <v>348</v>
      </c>
      <c r="D112" s="23" t="s">
        <v>353</v>
      </c>
      <c r="E112" s="23" t="s">
        <v>317</v>
      </c>
      <c r="F112" s="23" t="s">
        <v>24</v>
      </c>
    </row>
    <row r="113" spans="1:6" s="23" customFormat="1" x14ac:dyDescent="0.35">
      <c r="A113" s="28">
        <v>99334</v>
      </c>
      <c r="B113" s="23" t="s">
        <v>18</v>
      </c>
      <c r="C113" s="23" t="s">
        <v>348</v>
      </c>
      <c r="D113" s="23" t="s">
        <v>354</v>
      </c>
      <c r="E113" s="23" t="s">
        <v>317</v>
      </c>
      <c r="F113" s="23" t="s">
        <v>24</v>
      </c>
    </row>
    <row r="114" spans="1:6" s="23" customFormat="1" x14ac:dyDescent="0.35">
      <c r="A114" s="28">
        <v>99335</v>
      </c>
      <c r="B114" s="23" t="s">
        <v>18</v>
      </c>
      <c r="C114" s="23" t="s">
        <v>348</v>
      </c>
      <c r="D114" s="23" t="s">
        <v>355</v>
      </c>
      <c r="E114" s="23" t="s">
        <v>317</v>
      </c>
      <c r="F114" s="23" t="s">
        <v>24</v>
      </c>
    </row>
    <row r="115" spans="1:6" s="23" customFormat="1" x14ac:dyDescent="0.35">
      <c r="A115" s="28">
        <v>99336</v>
      </c>
      <c r="B115" s="23" t="s">
        <v>18</v>
      </c>
      <c r="C115" s="23" t="s">
        <v>348</v>
      </c>
      <c r="D115" s="23" t="s">
        <v>356</v>
      </c>
      <c r="E115" s="23" t="s">
        <v>317</v>
      </c>
      <c r="F115" s="23" t="s">
        <v>24</v>
      </c>
    </row>
    <row r="116" spans="1:6" s="23" customFormat="1" x14ac:dyDescent="0.35">
      <c r="A116" s="28">
        <v>99337</v>
      </c>
      <c r="B116" s="23" t="s">
        <v>18</v>
      </c>
      <c r="C116" s="23" t="s">
        <v>348</v>
      </c>
      <c r="D116" s="23" t="s">
        <v>357</v>
      </c>
      <c r="E116" s="23" t="s">
        <v>317</v>
      </c>
      <c r="F116" s="23" t="s">
        <v>24</v>
      </c>
    </row>
    <row r="117" spans="1:6" s="23" customFormat="1" x14ac:dyDescent="0.35">
      <c r="A117" s="28">
        <v>99339</v>
      </c>
      <c r="B117" s="23" t="s">
        <v>18</v>
      </c>
      <c r="C117" s="23" t="s">
        <v>374</v>
      </c>
      <c r="D117" s="23" t="s">
        <v>377</v>
      </c>
      <c r="E117" s="23" t="s">
        <v>317</v>
      </c>
      <c r="F117" s="23" t="s">
        <v>24</v>
      </c>
    </row>
    <row r="118" spans="1:6" s="23" customFormat="1" x14ac:dyDescent="0.35">
      <c r="A118" s="28">
        <v>99340</v>
      </c>
      <c r="B118" s="23" t="s">
        <v>18</v>
      </c>
      <c r="C118" s="23" t="s">
        <v>374</v>
      </c>
      <c r="D118" s="23" t="s">
        <v>378</v>
      </c>
      <c r="E118" s="23" t="s">
        <v>317</v>
      </c>
      <c r="F118" s="23" t="s">
        <v>24</v>
      </c>
    </row>
    <row r="119" spans="1:6" s="23" customFormat="1" x14ac:dyDescent="0.35">
      <c r="A119" s="28">
        <v>99341</v>
      </c>
      <c r="B119" s="23" t="s">
        <v>18</v>
      </c>
      <c r="C119" s="23" t="s">
        <v>388</v>
      </c>
      <c r="D119" s="23" t="s">
        <v>389</v>
      </c>
      <c r="E119" s="23" t="s">
        <v>317</v>
      </c>
      <c r="F119" s="23" t="s">
        <v>24</v>
      </c>
    </row>
    <row r="120" spans="1:6" s="23" customFormat="1" x14ac:dyDescent="0.35">
      <c r="A120" s="28">
        <v>99342</v>
      </c>
      <c r="B120" s="23" t="s">
        <v>18</v>
      </c>
      <c r="C120" s="23" t="s">
        <v>388</v>
      </c>
      <c r="D120" s="23" t="s">
        <v>390</v>
      </c>
      <c r="E120" s="23" t="s">
        <v>317</v>
      </c>
      <c r="F120" s="23" t="s">
        <v>24</v>
      </c>
    </row>
    <row r="121" spans="1:6" s="23" customFormat="1" x14ac:dyDescent="0.35">
      <c r="A121" s="28">
        <v>99343</v>
      </c>
      <c r="B121" s="23" t="s">
        <v>18</v>
      </c>
      <c r="C121" s="23" t="s">
        <v>388</v>
      </c>
      <c r="D121" s="23" t="s">
        <v>391</v>
      </c>
      <c r="E121" s="23" t="s">
        <v>317</v>
      </c>
      <c r="F121" s="23" t="s">
        <v>24</v>
      </c>
    </row>
    <row r="122" spans="1:6" s="23" customFormat="1" x14ac:dyDescent="0.35">
      <c r="A122" s="28">
        <v>99344</v>
      </c>
      <c r="B122" s="23" t="s">
        <v>18</v>
      </c>
      <c r="C122" s="23" t="s">
        <v>388</v>
      </c>
      <c r="D122" s="23" t="s">
        <v>392</v>
      </c>
      <c r="E122" s="23" t="s">
        <v>317</v>
      </c>
      <c r="F122" s="23" t="s">
        <v>24</v>
      </c>
    </row>
    <row r="123" spans="1:6" s="23" customFormat="1" x14ac:dyDescent="0.35">
      <c r="A123" s="28">
        <v>99345</v>
      </c>
      <c r="B123" s="23" t="s">
        <v>18</v>
      </c>
      <c r="C123" s="23" t="s">
        <v>388</v>
      </c>
      <c r="D123" s="23" t="s">
        <v>393</v>
      </c>
      <c r="E123" s="23" t="s">
        <v>317</v>
      </c>
      <c r="F123" s="23" t="s">
        <v>24</v>
      </c>
    </row>
    <row r="124" spans="1:6" s="23" customFormat="1" x14ac:dyDescent="0.35">
      <c r="A124" s="28">
        <v>99347</v>
      </c>
      <c r="B124" s="23" t="s">
        <v>18</v>
      </c>
      <c r="C124" s="23" t="s">
        <v>388</v>
      </c>
      <c r="D124" s="23" t="s">
        <v>394</v>
      </c>
      <c r="E124" s="23" t="s">
        <v>317</v>
      </c>
      <c r="F124" s="23" t="s">
        <v>24</v>
      </c>
    </row>
    <row r="125" spans="1:6" s="23" customFormat="1" x14ac:dyDescent="0.35">
      <c r="A125" s="28">
        <v>99348</v>
      </c>
      <c r="B125" s="23" t="s">
        <v>18</v>
      </c>
      <c r="C125" s="23" t="s">
        <v>388</v>
      </c>
      <c r="D125" s="23" t="s">
        <v>395</v>
      </c>
      <c r="E125" s="23" t="s">
        <v>317</v>
      </c>
      <c r="F125" s="23" t="s">
        <v>24</v>
      </c>
    </row>
    <row r="126" spans="1:6" s="23" customFormat="1" x14ac:dyDescent="0.35">
      <c r="A126" s="28">
        <v>99349</v>
      </c>
      <c r="B126" s="23" t="s">
        <v>18</v>
      </c>
      <c r="C126" s="23" t="s">
        <v>388</v>
      </c>
      <c r="D126" s="23" t="s">
        <v>396</v>
      </c>
      <c r="E126" s="23" t="s">
        <v>317</v>
      </c>
      <c r="F126" s="23" t="s">
        <v>24</v>
      </c>
    </row>
    <row r="127" spans="1:6" s="23" customFormat="1" x14ac:dyDescent="0.35">
      <c r="A127" s="28">
        <v>99350</v>
      </c>
      <c r="B127" s="23" t="s">
        <v>18</v>
      </c>
      <c r="C127" s="23" t="s">
        <v>388</v>
      </c>
      <c r="D127" s="23" t="s">
        <v>397</v>
      </c>
      <c r="E127" s="23" t="s">
        <v>317</v>
      </c>
      <c r="F127" s="23" t="s">
        <v>24</v>
      </c>
    </row>
    <row r="128" spans="1:6" s="23" customFormat="1" x14ac:dyDescent="0.35">
      <c r="A128" s="28">
        <v>99354</v>
      </c>
      <c r="B128" s="23" t="s">
        <v>18</v>
      </c>
      <c r="C128" s="23" t="s">
        <v>602</v>
      </c>
      <c r="D128" s="23" t="s">
        <v>603</v>
      </c>
      <c r="E128" s="23" t="s">
        <v>317</v>
      </c>
      <c r="F128" s="23" t="s">
        <v>24</v>
      </c>
    </row>
    <row r="129" spans="1:6" s="23" customFormat="1" x14ac:dyDescent="0.35">
      <c r="A129" s="28">
        <v>99355</v>
      </c>
      <c r="B129" s="23" t="s">
        <v>18</v>
      </c>
      <c r="C129" s="23" t="s">
        <v>602</v>
      </c>
      <c r="D129" s="23" t="s">
        <v>604</v>
      </c>
      <c r="E129" s="23" t="s">
        <v>317</v>
      </c>
      <c r="F129" s="23" t="s">
        <v>24</v>
      </c>
    </row>
    <row r="130" spans="1:6" s="23" customFormat="1" x14ac:dyDescent="0.35">
      <c r="A130" s="28">
        <v>99358</v>
      </c>
      <c r="B130" s="23" t="s">
        <v>18</v>
      </c>
      <c r="C130" s="23" t="s">
        <v>602</v>
      </c>
      <c r="D130" s="23" t="s">
        <v>605</v>
      </c>
      <c r="E130" s="23" t="s">
        <v>317</v>
      </c>
      <c r="F130" s="23" t="s">
        <v>24</v>
      </c>
    </row>
    <row r="131" spans="1:6" s="23" customFormat="1" x14ac:dyDescent="0.35">
      <c r="A131" s="28">
        <v>99359</v>
      </c>
      <c r="B131" s="23" t="s">
        <v>18</v>
      </c>
      <c r="C131" s="23" t="s">
        <v>602</v>
      </c>
      <c r="D131" s="23" t="s">
        <v>606</v>
      </c>
      <c r="E131" s="23" t="s">
        <v>317</v>
      </c>
      <c r="F131" s="23" t="s">
        <v>24</v>
      </c>
    </row>
    <row r="132" spans="1:6" s="23" customFormat="1" x14ac:dyDescent="0.35">
      <c r="A132" s="28">
        <v>99360</v>
      </c>
      <c r="B132" s="23" t="s">
        <v>18</v>
      </c>
      <c r="C132" s="23" t="s">
        <v>602</v>
      </c>
      <c r="D132" s="23" t="s">
        <v>607</v>
      </c>
      <c r="E132" s="23" t="s">
        <v>317</v>
      </c>
      <c r="F132" s="23" t="s">
        <v>24</v>
      </c>
    </row>
    <row r="133" spans="1:6" s="23" customFormat="1" x14ac:dyDescent="0.35">
      <c r="A133" s="28">
        <v>99366</v>
      </c>
      <c r="B133" s="23" t="s">
        <v>18</v>
      </c>
      <c r="C133" s="23" t="s">
        <v>323</v>
      </c>
      <c r="D133" s="23" t="s">
        <v>324</v>
      </c>
      <c r="E133" s="23" t="s">
        <v>317</v>
      </c>
      <c r="F133" s="23" t="s">
        <v>24</v>
      </c>
    </row>
    <row r="134" spans="1:6" s="23" customFormat="1" x14ac:dyDescent="0.35">
      <c r="A134" s="28">
        <v>99367</v>
      </c>
      <c r="B134" s="23" t="s">
        <v>18</v>
      </c>
      <c r="C134" s="23" t="s">
        <v>323</v>
      </c>
      <c r="D134" s="23" t="s">
        <v>325</v>
      </c>
      <c r="E134" s="23" t="s">
        <v>317</v>
      </c>
      <c r="F134" s="23" t="s">
        <v>24</v>
      </c>
    </row>
    <row r="135" spans="1:6" s="23" customFormat="1" x14ac:dyDescent="0.35">
      <c r="A135" s="28">
        <v>99368</v>
      </c>
      <c r="B135" s="23" t="s">
        <v>18</v>
      </c>
      <c r="C135" s="23" t="s">
        <v>323</v>
      </c>
      <c r="D135" s="23" t="s">
        <v>326</v>
      </c>
      <c r="E135" s="23" t="s">
        <v>317</v>
      </c>
      <c r="F135" s="23" t="s">
        <v>24</v>
      </c>
    </row>
    <row r="136" spans="1:6" s="23" customFormat="1" x14ac:dyDescent="0.35">
      <c r="A136" s="28">
        <v>99374</v>
      </c>
      <c r="B136" s="23" t="s">
        <v>18</v>
      </c>
      <c r="C136" s="23" t="s">
        <v>388</v>
      </c>
      <c r="D136" s="23" t="s">
        <v>398</v>
      </c>
      <c r="E136" s="23" t="s">
        <v>317</v>
      </c>
      <c r="F136" s="23" t="s">
        <v>24</v>
      </c>
    </row>
    <row r="137" spans="1:6" s="23" customFormat="1" x14ac:dyDescent="0.35">
      <c r="A137" s="28">
        <v>99375</v>
      </c>
      <c r="B137" s="23" t="s">
        <v>18</v>
      </c>
      <c r="C137" s="23" t="s">
        <v>388</v>
      </c>
      <c r="D137" s="23" t="s">
        <v>399</v>
      </c>
      <c r="E137" s="23" t="s">
        <v>317</v>
      </c>
      <c r="F137" s="23" t="s">
        <v>24</v>
      </c>
    </row>
    <row r="138" spans="1:6" s="23" customFormat="1" x14ac:dyDescent="0.35">
      <c r="A138" s="28">
        <v>99376</v>
      </c>
      <c r="B138" s="23" t="s">
        <v>18</v>
      </c>
      <c r="C138" s="23" t="s">
        <v>388</v>
      </c>
      <c r="D138" s="23" t="s">
        <v>400</v>
      </c>
      <c r="E138" s="23" t="s">
        <v>317</v>
      </c>
      <c r="F138" s="23" t="s">
        <v>24</v>
      </c>
    </row>
    <row r="139" spans="1:6" s="23" customFormat="1" x14ac:dyDescent="0.35">
      <c r="A139" s="28">
        <v>99381</v>
      </c>
      <c r="B139" s="23" t="s">
        <v>18</v>
      </c>
      <c r="C139" s="23" t="s">
        <v>552</v>
      </c>
      <c r="D139" s="23" t="s">
        <v>559</v>
      </c>
      <c r="E139" s="23" t="s">
        <v>317</v>
      </c>
      <c r="F139" s="23" t="s">
        <v>24</v>
      </c>
    </row>
    <row r="140" spans="1:6" s="23" customFormat="1" x14ac:dyDescent="0.35">
      <c r="A140" s="28">
        <v>99382</v>
      </c>
      <c r="B140" s="23" t="s">
        <v>18</v>
      </c>
      <c r="C140" s="23" t="s">
        <v>552</v>
      </c>
      <c r="D140" s="23" t="s">
        <v>560</v>
      </c>
      <c r="E140" s="23" t="s">
        <v>317</v>
      </c>
      <c r="F140" s="23" t="s">
        <v>24</v>
      </c>
    </row>
    <row r="141" spans="1:6" s="23" customFormat="1" x14ac:dyDescent="0.35">
      <c r="A141" s="28">
        <v>99383</v>
      </c>
      <c r="B141" s="23" t="s">
        <v>18</v>
      </c>
      <c r="C141" s="23" t="s">
        <v>552</v>
      </c>
      <c r="D141" s="23" t="s">
        <v>561</v>
      </c>
      <c r="E141" s="23" t="s">
        <v>317</v>
      </c>
      <c r="F141" s="23" t="s">
        <v>24</v>
      </c>
    </row>
    <row r="142" spans="1:6" s="23" customFormat="1" x14ac:dyDescent="0.35">
      <c r="A142" s="28">
        <v>99384</v>
      </c>
      <c r="B142" s="23" t="s">
        <v>18</v>
      </c>
      <c r="C142" s="23" t="s">
        <v>552</v>
      </c>
      <c r="D142" s="23" t="s">
        <v>562</v>
      </c>
      <c r="E142" s="23" t="s">
        <v>317</v>
      </c>
      <c r="F142" s="23" t="s">
        <v>24</v>
      </c>
    </row>
    <row r="143" spans="1:6" s="23" customFormat="1" x14ac:dyDescent="0.35">
      <c r="A143" s="28">
        <v>99385</v>
      </c>
      <c r="B143" s="23" t="s">
        <v>18</v>
      </c>
      <c r="C143" s="23" t="s">
        <v>552</v>
      </c>
      <c r="D143" s="23" t="s">
        <v>563</v>
      </c>
      <c r="E143" s="23" t="s">
        <v>317</v>
      </c>
      <c r="F143" s="23" t="s">
        <v>24</v>
      </c>
    </row>
    <row r="144" spans="1:6" s="23" customFormat="1" x14ac:dyDescent="0.35">
      <c r="A144" s="28">
        <v>99386</v>
      </c>
      <c r="B144" s="23" t="s">
        <v>18</v>
      </c>
      <c r="C144" s="23" t="s">
        <v>552</v>
      </c>
      <c r="D144" s="23" t="s">
        <v>564</v>
      </c>
      <c r="E144" s="23" t="s">
        <v>317</v>
      </c>
      <c r="F144" s="23" t="s">
        <v>24</v>
      </c>
    </row>
    <row r="145" spans="1:6" s="23" customFormat="1" x14ac:dyDescent="0.35">
      <c r="A145" s="28">
        <v>99387</v>
      </c>
      <c r="B145" s="23" t="s">
        <v>18</v>
      </c>
      <c r="C145" s="23" t="s">
        <v>552</v>
      </c>
      <c r="D145" s="23" t="s">
        <v>565</v>
      </c>
      <c r="E145" s="23" t="s">
        <v>317</v>
      </c>
      <c r="F145" s="23" t="s">
        <v>24</v>
      </c>
    </row>
    <row r="146" spans="1:6" s="23" customFormat="1" x14ac:dyDescent="0.35">
      <c r="A146" s="28">
        <v>99391</v>
      </c>
      <c r="B146" s="23" t="s">
        <v>18</v>
      </c>
      <c r="C146" s="23" t="s">
        <v>552</v>
      </c>
      <c r="D146" s="23" t="s">
        <v>566</v>
      </c>
      <c r="E146" s="23" t="s">
        <v>317</v>
      </c>
      <c r="F146" s="23" t="s">
        <v>24</v>
      </c>
    </row>
    <row r="147" spans="1:6" s="23" customFormat="1" x14ac:dyDescent="0.35">
      <c r="A147" s="28">
        <v>99392</v>
      </c>
      <c r="B147" s="23" t="s">
        <v>18</v>
      </c>
      <c r="C147" s="23" t="s">
        <v>552</v>
      </c>
      <c r="D147" s="23" t="s">
        <v>567</v>
      </c>
      <c r="E147" s="23" t="s">
        <v>317</v>
      </c>
      <c r="F147" s="23" t="s">
        <v>24</v>
      </c>
    </row>
    <row r="148" spans="1:6" s="23" customFormat="1" x14ac:dyDescent="0.35">
      <c r="A148" s="28">
        <v>99393</v>
      </c>
      <c r="B148" s="23" t="s">
        <v>18</v>
      </c>
      <c r="C148" s="23" t="s">
        <v>552</v>
      </c>
      <c r="D148" s="23" t="s">
        <v>568</v>
      </c>
      <c r="E148" s="23" t="s">
        <v>317</v>
      </c>
      <c r="F148" s="23" t="s">
        <v>24</v>
      </c>
    </row>
    <row r="149" spans="1:6" s="23" customFormat="1" x14ac:dyDescent="0.35">
      <c r="A149" s="28">
        <v>99394</v>
      </c>
      <c r="B149" s="23" t="s">
        <v>18</v>
      </c>
      <c r="C149" s="23" t="s">
        <v>552</v>
      </c>
      <c r="D149" s="23" t="s">
        <v>569</v>
      </c>
      <c r="E149" s="23" t="s">
        <v>317</v>
      </c>
      <c r="F149" s="23" t="s">
        <v>24</v>
      </c>
    </row>
    <row r="150" spans="1:6" s="23" customFormat="1" x14ac:dyDescent="0.35">
      <c r="A150" s="28">
        <v>99395</v>
      </c>
      <c r="B150" s="23" t="s">
        <v>18</v>
      </c>
      <c r="C150" s="23" t="s">
        <v>552</v>
      </c>
      <c r="D150" s="23" t="s">
        <v>570</v>
      </c>
      <c r="E150" s="23" t="s">
        <v>317</v>
      </c>
      <c r="F150" s="23" t="s">
        <v>24</v>
      </c>
    </row>
    <row r="151" spans="1:6" s="23" customFormat="1" x14ac:dyDescent="0.35">
      <c r="A151" s="28">
        <v>99396</v>
      </c>
      <c r="B151" s="23" t="s">
        <v>18</v>
      </c>
      <c r="C151" s="23" t="s">
        <v>552</v>
      </c>
      <c r="D151" s="23" t="s">
        <v>571</v>
      </c>
      <c r="E151" s="23" t="s">
        <v>317</v>
      </c>
      <c r="F151" s="23" t="s">
        <v>24</v>
      </c>
    </row>
    <row r="152" spans="1:6" s="23" customFormat="1" x14ac:dyDescent="0.35">
      <c r="A152" s="28">
        <v>99397</v>
      </c>
      <c r="B152" s="23" t="s">
        <v>18</v>
      </c>
      <c r="C152" s="23" t="s">
        <v>552</v>
      </c>
      <c r="D152" s="23" t="s">
        <v>572</v>
      </c>
      <c r="E152" s="23" t="s">
        <v>317</v>
      </c>
      <c r="F152" s="23" t="s">
        <v>24</v>
      </c>
    </row>
    <row r="153" spans="1:6" s="23" customFormat="1" x14ac:dyDescent="0.35">
      <c r="A153" s="28">
        <v>99401</v>
      </c>
      <c r="B153" s="23" t="s">
        <v>18</v>
      </c>
      <c r="C153" s="23" t="s">
        <v>552</v>
      </c>
      <c r="D153" s="23" t="s">
        <v>573</v>
      </c>
      <c r="E153" s="23" t="s">
        <v>317</v>
      </c>
      <c r="F153" s="23" t="s">
        <v>24</v>
      </c>
    </row>
    <row r="154" spans="1:6" s="23" customFormat="1" x14ac:dyDescent="0.35">
      <c r="A154" s="28">
        <v>99402</v>
      </c>
      <c r="B154" s="23" t="s">
        <v>18</v>
      </c>
      <c r="C154" s="23" t="s">
        <v>552</v>
      </c>
      <c r="D154" s="23" t="s">
        <v>574</v>
      </c>
      <c r="E154" s="23" t="s">
        <v>317</v>
      </c>
      <c r="F154" s="23" t="s">
        <v>24</v>
      </c>
    </row>
    <row r="155" spans="1:6" s="23" customFormat="1" x14ac:dyDescent="0.35">
      <c r="A155" s="28">
        <v>99403</v>
      </c>
      <c r="B155" s="23" t="s">
        <v>18</v>
      </c>
      <c r="C155" s="23" t="s">
        <v>552</v>
      </c>
      <c r="D155" s="23" t="s">
        <v>575</v>
      </c>
      <c r="E155" s="23" t="s">
        <v>317</v>
      </c>
      <c r="F155" s="23" t="s">
        <v>24</v>
      </c>
    </row>
    <row r="156" spans="1:6" s="23" customFormat="1" x14ac:dyDescent="0.35">
      <c r="A156" s="28">
        <v>99404</v>
      </c>
      <c r="B156" s="23" t="s">
        <v>18</v>
      </c>
      <c r="C156" s="23" t="s">
        <v>552</v>
      </c>
      <c r="D156" s="23" t="s">
        <v>576</v>
      </c>
      <c r="E156" s="23" t="s">
        <v>317</v>
      </c>
      <c r="F156" s="23" t="s">
        <v>24</v>
      </c>
    </row>
    <row r="157" spans="1:6" s="23" customFormat="1" x14ac:dyDescent="0.35">
      <c r="A157" s="28">
        <v>99406</v>
      </c>
      <c r="B157" s="23" t="s">
        <v>18</v>
      </c>
      <c r="C157" s="23" t="s">
        <v>552</v>
      </c>
      <c r="D157" s="23" t="s">
        <v>577</v>
      </c>
      <c r="E157" s="23" t="s">
        <v>317</v>
      </c>
      <c r="F157" s="23" t="s">
        <v>24</v>
      </c>
    </row>
    <row r="158" spans="1:6" s="23" customFormat="1" x14ac:dyDescent="0.35">
      <c r="A158" s="28">
        <v>99407</v>
      </c>
      <c r="B158" s="23" t="s">
        <v>18</v>
      </c>
      <c r="C158" s="23" t="s">
        <v>552</v>
      </c>
      <c r="D158" s="23" t="s">
        <v>578</v>
      </c>
      <c r="E158" s="23" t="s">
        <v>317</v>
      </c>
      <c r="F158" s="23" t="s">
        <v>24</v>
      </c>
    </row>
    <row r="159" spans="1:6" s="23" customFormat="1" x14ac:dyDescent="0.35">
      <c r="A159" s="28">
        <v>99408</v>
      </c>
      <c r="B159" s="23" t="s">
        <v>18</v>
      </c>
      <c r="C159" s="23" t="s">
        <v>552</v>
      </c>
      <c r="D159" s="23" t="s">
        <v>579</v>
      </c>
      <c r="E159" s="23" t="s">
        <v>317</v>
      </c>
      <c r="F159" s="23" t="s">
        <v>24</v>
      </c>
    </row>
    <row r="160" spans="1:6" s="23" customFormat="1" x14ac:dyDescent="0.35">
      <c r="A160" s="28">
        <v>99409</v>
      </c>
      <c r="B160" s="23" t="s">
        <v>18</v>
      </c>
      <c r="C160" s="23" t="s">
        <v>552</v>
      </c>
      <c r="D160" s="23" t="s">
        <v>580</v>
      </c>
      <c r="E160" s="23" t="s">
        <v>317</v>
      </c>
      <c r="F160" s="23" t="s">
        <v>24</v>
      </c>
    </row>
    <row r="161" spans="1:6" s="23" customFormat="1" x14ac:dyDescent="0.35">
      <c r="A161" s="28">
        <v>99411</v>
      </c>
      <c r="B161" s="23" t="s">
        <v>18</v>
      </c>
      <c r="C161" s="23" t="s">
        <v>552</v>
      </c>
      <c r="D161" s="23" t="s">
        <v>581</v>
      </c>
      <c r="E161" s="23" t="s">
        <v>317</v>
      </c>
      <c r="F161" s="23" t="s">
        <v>24</v>
      </c>
    </row>
    <row r="162" spans="1:6" s="23" customFormat="1" x14ac:dyDescent="0.35">
      <c r="A162" s="28">
        <v>99412</v>
      </c>
      <c r="B162" s="23" t="s">
        <v>18</v>
      </c>
      <c r="C162" s="23" t="s">
        <v>552</v>
      </c>
      <c r="D162" s="23" t="s">
        <v>582</v>
      </c>
      <c r="E162" s="23" t="s">
        <v>317</v>
      </c>
      <c r="F162" s="23" t="s">
        <v>24</v>
      </c>
    </row>
    <row r="163" spans="1:6" s="23" customFormat="1" x14ac:dyDescent="0.35">
      <c r="A163" s="28">
        <v>99420</v>
      </c>
      <c r="B163" s="23" t="s">
        <v>18</v>
      </c>
      <c r="C163" s="23" t="s">
        <v>552</v>
      </c>
      <c r="D163" s="23" t="s">
        <v>583</v>
      </c>
      <c r="E163" s="23" t="s">
        <v>317</v>
      </c>
      <c r="F163" s="23" t="s">
        <v>24</v>
      </c>
    </row>
    <row r="164" spans="1:6" s="23" customFormat="1" x14ac:dyDescent="0.35">
      <c r="A164" s="28">
        <v>99429</v>
      </c>
      <c r="B164" s="23" t="s">
        <v>18</v>
      </c>
      <c r="C164" s="23" t="s">
        <v>552</v>
      </c>
      <c r="D164" s="23" t="s">
        <v>584</v>
      </c>
      <c r="E164" s="23" t="s">
        <v>317</v>
      </c>
      <c r="F164" s="23" t="s">
        <v>24</v>
      </c>
    </row>
    <row r="165" spans="1:6" s="23" customFormat="1" x14ac:dyDescent="0.35">
      <c r="A165" s="28">
        <v>99441</v>
      </c>
      <c r="B165" s="23" t="s">
        <v>18</v>
      </c>
      <c r="C165" s="23" t="s">
        <v>517</v>
      </c>
      <c r="D165" s="23" t="s">
        <v>518</v>
      </c>
      <c r="E165" s="23" t="s">
        <v>317</v>
      </c>
      <c r="F165" s="23" t="s">
        <v>24</v>
      </c>
    </row>
    <row r="166" spans="1:6" s="23" customFormat="1" x14ac:dyDescent="0.35">
      <c r="A166" s="28">
        <v>99442</v>
      </c>
      <c r="B166" s="23" t="s">
        <v>18</v>
      </c>
      <c r="C166" s="23" t="s">
        <v>517</v>
      </c>
      <c r="D166" s="23" t="s">
        <v>519</v>
      </c>
      <c r="E166" s="23" t="s">
        <v>317</v>
      </c>
      <c r="F166" s="23" t="s">
        <v>24</v>
      </c>
    </row>
    <row r="167" spans="1:6" s="23" customFormat="1" x14ac:dyDescent="0.35">
      <c r="A167" s="28">
        <v>99443</v>
      </c>
      <c r="B167" s="23" t="s">
        <v>18</v>
      </c>
      <c r="C167" s="23" t="s">
        <v>517</v>
      </c>
      <c r="D167" s="23" t="s">
        <v>520</v>
      </c>
      <c r="E167" s="23" t="s">
        <v>317</v>
      </c>
      <c r="F167" s="23" t="s">
        <v>24</v>
      </c>
    </row>
    <row r="168" spans="1:6" s="23" customFormat="1" x14ac:dyDescent="0.35">
      <c r="A168" s="28">
        <v>99444</v>
      </c>
      <c r="B168" s="23" t="s">
        <v>18</v>
      </c>
      <c r="C168" s="23" t="s">
        <v>517</v>
      </c>
      <c r="D168" s="23" t="s">
        <v>521</v>
      </c>
      <c r="E168" s="23" t="s">
        <v>317</v>
      </c>
      <c r="F168" s="23" t="s">
        <v>24</v>
      </c>
    </row>
    <row r="169" spans="1:6" s="23" customFormat="1" x14ac:dyDescent="0.35">
      <c r="A169" s="28">
        <v>99446</v>
      </c>
      <c r="B169" s="23" t="s">
        <v>18</v>
      </c>
      <c r="C169" s="23" t="s">
        <v>517</v>
      </c>
      <c r="D169" s="23" t="s">
        <v>522</v>
      </c>
      <c r="E169" s="23" t="s">
        <v>317</v>
      </c>
      <c r="F169" s="23" t="s">
        <v>24</v>
      </c>
    </row>
    <row r="170" spans="1:6" s="23" customFormat="1" x14ac:dyDescent="0.35">
      <c r="A170" s="28">
        <v>99447</v>
      </c>
      <c r="B170" s="23" t="s">
        <v>18</v>
      </c>
      <c r="C170" s="23" t="s">
        <v>517</v>
      </c>
      <c r="D170" s="23" t="s">
        <v>523</v>
      </c>
      <c r="E170" s="23" t="s">
        <v>317</v>
      </c>
      <c r="F170" s="23" t="s">
        <v>24</v>
      </c>
    </row>
    <row r="171" spans="1:6" s="23" customFormat="1" x14ac:dyDescent="0.35">
      <c r="A171" s="28">
        <v>99448</v>
      </c>
      <c r="B171" s="23" t="s">
        <v>18</v>
      </c>
      <c r="C171" s="23" t="s">
        <v>517</v>
      </c>
      <c r="D171" s="23" t="s">
        <v>524</v>
      </c>
      <c r="E171" s="23" t="s">
        <v>317</v>
      </c>
      <c r="F171" s="23" t="s">
        <v>24</v>
      </c>
    </row>
    <row r="172" spans="1:6" s="23" customFormat="1" x14ac:dyDescent="0.35">
      <c r="A172" s="28">
        <v>99449</v>
      </c>
      <c r="B172" s="23" t="s">
        <v>18</v>
      </c>
      <c r="C172" s="23" t="s">
        <v>517</v>
      </c>
      <c r="D172" s="23" t="s">
        <v>525</v>
      </c>
      <c r="E172" s="23" t="s">
        <v>317</v>
      </c>
      <c r="F172" s="23" t="s">
        <v>24</v>
      </c>
    </row>
    <row r="173" spans="1:6" s="23" customFormat="1" x14ac:dyDescent="0.35">
      <c r="A173" s="28">
        <v>99450</v>
      </c>
      <c r="B173" s="23" t="s">
        <v>18</v>
      </c>
      <c r="C173" s="23" t="s">
        <v>319</v>
      </c>
      <c r="D173" s="23" t="s">
        <v>320</v>
      </c>
      <c r="E173" s="23" t="s">
        <v>317</v>
      </c>
      <c r="F173" s="23" t="s">
        <v>24</v>
      </c>
    </row>
    <row r="174" spans="1:6" s="23" customFormat="1" x14ac:dyDescent="0.35">
      <c r="A174" s="28">
        <v>99451</v>
      </c>
      <c r="B174" s="23" t="s">
        <v>18</v>
      </c>
      <c r="C174" s="23" t="s">
        <v>517</v>
      </c>
      <c r="D174" s="23" t="s">
        <v>526</v>
      </c>
      <c r="E174" s="23" t="s">
        <v>317</v>
      </c>
      <c r="F174" s="23" t="s">
        <v>24</v>
      </c>
    </row>
    <row r="175" spans="1:6" s="23" customFormat="1" x14ac:dyDescent="0.35">
      <c r="A175" s="28">
        <v>99452</v>
      </c>
      <c r="B175" s="23" t="s">
        <v>18</v>
      </c>
      <c r="C175" s="23" t="s">
        <v>517</v>
      </c>
      <c r="D175" s="23" t="s">
        <v>527</v>
      </c>
      <c r="E175" s="23" t="s">
        <v>317</v>
      </c>
      <c r="F175" s="23" t="s">
        <v>24</v>
      </c>
    </row>
    <row r="176" spans="1:6" s="23" customFormat="1" x14ac:dyDescent="0.35">
      <c r="A176" s="28">
        <v>99453</v>
      </c>
      <c r="B176" s="23" t="s">
        <v>18</v>
      </c>
      <c r="C176" s="23" t="s">
        <v>517</v>
      </c>
      <c r="D176" s="23" t="s">
        <v>528</v>
      </c>
      <c r="E176" s="23" t="s">
        <v>317</v>
      </c>
      <c r="F176" s="23" t="s">
        <v>24</v>
      </c>
    </row>
    <row r="177" spans="1:6" s="23" customFormat="1" x14ac:dyDescent="0.35">
      <c r="A177" s="28">
        <v>99454</v>
      </c>
      <c r="B177" s="23" t="s">
        <v>18</v>
      </c>
      <c r="C177" s="23" t="s">
        <v>517</v>
      </c>
      <c r="D177" s="23" t="s">
        <v>529</v>
      </c>
      <c r="E177" s="23" t="s">
        <v>317</v>
      </c>
      <c r="F177" s="23" t="s">
        <v>24</v>
      </c>
    </row>
    <row r="178" spans="1:6" s="23" customFormat="1" x14ac:dyDescent="0.35">
      <c r="A178" s="28">
        <v>99455</v>
      </c>
      <c r="B178" s="23" t="s">
        <v>18</v>
      </c>
      <c r="C178" s="23" t="s">
        <v>319</v>
      </c>
      <c r="D178" s="23" t="s">
        <v>321</v>
      </c>
      <c r="E178" s="23" t="s">
        <v>317</v>
      </c>
      <c r="F178" s="23" t="s">
        <v>24</v>
      </c>
    </row>
    <row r="179" spans="1:6" s="23" customFormat="1" x14ac:dyDescent="0.35">
      <c r="A179" s="28">
        <v>99456</v>
      </c>
      <c r="B179" s="23" t="s">
        <v>18</v>
      </c>
      <c r="C179" s="23" t="s">
        <v>319</v>
      </c>
      <c r="D179" s="23" t="s">
        <v>322</v>
      </c>
      <c r="E179" s="23" t="s">
        <v>317</v>
      </c>
      <c r="F179" s="23" t="s">
        <v>24</v>
      </c>
    </row>
    <row r="180" spans="1:6" s="23" customFormat="1" x14ac:dyDescent="0.35">
      <c r="A180" s="28">
        <v>99457</v>
      </c>
      <c r="B180" s="23" t="s">
        <v>18</v>
      </c>
      <c r="C180" s="23" t="s">
        <v>517</v>
      </c>
      <c r="D180" s="23" t="s">
        <v>530</v>
      </c>
      <c r="E180" s="23" t="s">
        <v>317</v>
      </c>
      <c r="F180" s="23" t="s">
        <v>24</v>
      </c>
    </row>
    <row r="181" spans="1:6" s="23" customFormat="1" x14ac:dyDescent="0.35">
      <c r="A181" s="28">
        <v>99460</v>
      </c>
      <c r="B181" s="23" t="s">
        <v>18</v>
      </c>
      <c r="C181" s="23" t="s">
        <v>510</v>
      </c>
      <c r="D181" s="23" t="s">
        <v>511</v>
      </c>
      <c r="E181" s="23" t="s">
        <v>317</v>
      </c>
      <c r="F181" s="23" t="s">
        <v>24</v>
      </c>
    </row>
    <row r="182" spans="1:6" s="23" customFormat="1" x14ac:dyDescent="0.35">
      <c r="A182" s="28">
        <v>99461</v>
      </c>
      <c r="B182" s="23" t="s">
        <v>18</v>
      </c>
      <c r="C182" s="23" t="s">
        <v>510</v>
      </c>
      <c r="D182" s="23" t="s">
        <v>512</v>
      </c>
      <c r="E182" s="23" t="s">
        <v>317</v>
      </c>
      <c r="F182" s="23" t="s">
        <v>24</v>
      </c>
    </row>
    <row r="183" spans="1:6" s="23" customFormat="1" x14ac:dyDescent="0.35">
      <c r="A183" s="28">
        <v>99462</v>
      </c>
      <c r="B183" s="23" t="s">
        <v>18</v>
      </c>
      <c r="C183" s="23" t="s">
        <v>510</v>
      </c>
      <c r="D183" s="23" t="s">
        <v>513</v>
      </c>
      <c r="E183" s="23" t="s">
        <v>317</v>
      </c>
      <c r="F183" s="23" t="s">
        <v>24</v>
      </c>
    </row>
    <row r="184" spans="1:6" s="23" customFormat="1" x14ac:dyDescent="0.35">
      <c r="A184" s="28">
        <v>99463</v>
      </c>
      <c r="B184" s="23" t="s">
        <v>18</v>
      </c>
      <c r="C184" s="23" t="s">
        <v>510</v>
      </c>
      <c r="D184" s="23" t="s">
        <v>514</v>
      </c>
      <c r="E184" s="23" t="s">
        <v>317</v>
      </c>
      <c r="F184" s="23" t="s">
        <v>24</v>
      </c>
    </row>
    <row r="185" spans="1:6" s="23" customFormat="1" x14ac:dyDescent="0.35">
      <c r="A185" s="28">
        <v>99483</v>
      </c>
      <c r="B185" s="23" t="s">
        <v>18</v>
      </c>
      <c r="C185" s="23" t="s">
        <v>374</v>
      </c>
      <c r="D185" s="23" t="s">
        <v>379</v>
      </c>
      <c r="E185" s="23" t="s">
        <v>317</v>
      </c>
      <c r="F185" s="23" t="s">
        <v>24</v>
      </c>
    </row>
    <row r="186" spans="1:6" s="23" customFormat="1" x14ac:dyDescent="0.35">
      <c r="A186" s="28">
        <v>99487</v>
      </c>
      <c r="B186" s="23" t="s">
        <v>18</v>
      </c>
      <c r="C186" s="23" t="s">
        <v>327</v>
      </c>
      <c r="D186" s="23" t="s">
        <v>328</v>
      </c>
      <c r="E186" s="23" t="s">
        <v>317</v>
      </c>
      <c r="F186" s="23" t="s">
        <v>24</v>
      </c>
    </row>
    <row r="187" spans="1:6" s="23" customFormat="1" x14ac:dyDescent="0.35">
      <c r="A187" s="28">
        <v>99489</v>
      </c>
      <c r="B187" s="23" t="s">
        <v>18</v>
      </c>
      <c r="C187" s="23" t="s">
        <v>327</v>
      </c>
      <c r="D187" s="23" t="s">
        <v>329</v>
      </c>
      <c r="E187" s="23" t="s">
        <v>317</v>
      </c>
      <c r="F187" s="23" t="s">
        <v>24</v>
      </c>
    </row>
    <row r="188" spans="1:6" s="23" customFormat="1" x14ac:dyDescent="0.35">
      <c r="A188" s="28">
        <v>99490</v>
      </c>
      <c r="B188" s="23" t="s">
        <v>18</v>
      </c>
      <c r="C188" s="23" t="s">
        <v>327</v>
      </c>
      <c r="D188" s="23" t="s">
        <v>330</v>
      </c>
      <c r="E188" s="23" t="s">
        <v>317</v>
      </c>
      <c r="F188" s="23" t="s">
        <v>24</v>
      </c>
    </row>
    <row r="189" spans="1:6" s="23" customFormat="1" x14ac:dyDescent="0.35">
      <c r="A189" s="28">
        <v>99495</v>
      </c>
      <c r="B189" s="23" t="s">
        <v>18</v>
      </c>
      <c r="C189" s="23" t="s">
        <v>608</v>
      </c>
      <c r="D189" s="23" t="s">
        <v>609</v>
      </c>
      <c r="E189" s="23" t="s">
        <v>317</v>
      </c>
      <c r="F189" s="23" t="s">
        <v>24</v>
      </c>
    </row>
    <row r="190" spans="1:6" s="23" customFormat="1" x14ac:dyDescent="0.35">
      <c r="A190" s="28">
        <v>99496</v>
      </c>
      <c r="B190" s="23" t="s">
        <v>18</v>
      </c>
      <c r="C190" s="23" t="s">
        <v>608</v>
      </c>
      <c r="D190" s="23" t="s">
        <v>610</v>
      </c>
      <c r="E190" s="23" t="s">
        <v>317</v>
      </c>
      <c r="F190" s="23" t="s">
        <v>24</v>
      </c>
    </row>
    <row r="191" spans="1:6" s="23" customFormat="1" x14ac:dyDescent="0.35">
      <c r="A191" s="28">
        <v>99497</v>
      </c>
      <c r="B191" s="23" t="s">
        <v>18</v>
      </c>
      <c r="C191" s="23" t="s">
        <v>315</v>
      </c>
      <c r="D191" s="23" t="s">
        <v>316</v>
      </c>
      <c r="E191" s="23" t="s">
        <v>317</v>
      </c>
      <c r="F191" s="23" t="s">
        <v>24</v>
      </c>
    </row>
    <row r="192" spans="1:6" s="23" customFormat="1" x14ac:dyDescent="0.35">
      <c r="A192" s="28">
        <v>99498</v>
      </c>
      <c r="B192" s="23" t="s">
        <v>18</v>
      </c>
      <c r="C192" s="23" t="s">
        <v>315</v>
      </c>
      <c r="D192" s="23" t="s">
        <v>318</v>
      </c>
      <c r="E192" s="23" t="s">
        <v>317</v>
      </c>
      <c r="F192" s="23" t="s">
        <v>24</v>
      </c>
    </row>
    <row r="193" spans="1:6" s="23" customFormat="1" x14ac:dyDescent="0.35">
      <c r="A193" s="28" t="s">
        <v>490</v>
      </c>
      <c r="B193" s="23" t="s">
        <v>18</v>
      </c>
      <c r="C193" s="23" t="s">
        <v>422</v>
      </c>
      <c r="D193" s="23" t="s">
        <v>491</v>
      </c>
      <c r="E193" s="23" t="s">
        <v>333</v>
      </c>
      <c r="F193" s="23" t="s">
        <v>24</v>
      </c>
    </row>
    <row r="194" spans="1:6" s="23" customFormat="1" x14ac:dyDescent="0.35">
      <c r="A194" s="28" t="s">
        <v>492</v>
      </c>
      <c r="B194" s="23" t="s">
        <v>18</v>
      </c>
      <c r="C194" s="23" t="s">
        <v>422</v>
      </c>
      <c r="D194" s="23" t="s">
        <v>493</v>
      </c>
      <c r="E194" s="23" t="s">
        <v>333</v>
      </c>
      <c r="F194" s="23" t="s">
        <v>24</v>
      </c>
    </row>
    <row r="195" spans="1:6" s="23" customFormat="1" x14ac:dyDescent="0.35">
      <c r="A195" s="28" t="s">
        <v>494</v>
      </c>
      <c r="B195" s="23" t="s">
        <v>18</v>
      </c>
      <c r="C195" s="23" t="s">
        <v>422</v>
      </c>
      <c r="D195" s="23" t="s">
        <v>495</v>
      </c>
      <c r="E195" s="23" t="s">
        <v>333</v>
      </c>
      <c r="F195" s="23" t="s">
        <v>24</v>
      </c>
    </row>
    <row r="196" spans="1:6" s="23" customFormat="1" x14ac:dyDescent="0.35">
      <c r="A196" s="28" t="s">
        <v>496</v>
      </c>
      <c r="B196" s="23" t="s">
        <v>18</v>
      </c>
      <c r="C196" s="23" t="s">
        <v>422</v>
      </c>
      <c r="D196" s="23" t="s">
        <v>497</v>
      </c>
      <c r="E196" s="23" t="s">
        <v>333</v>
      </c>
      <c r="F196" s="23" t="s">
        <v>24</v>
      </c>
    </row>
    <row r="197" spans="1:6" s="23" customFormat="1" x14ac:dyDescent="0.35">
      <c r="A197" s="28" t="s">
        <v>498</v>
      </c>
      <c r="B197" s="23" t="s">
        <v>18</v>
      </c>
      <c r="C197" s="23" t="s">
        <v>422</v>
      </c>
      <c r="D197" s="23" t="s">
        <v>499</v>
      </c>
      <c r="E197" s="23" t="s">
        <v>333</v>
      </c>
      <c r="F197" s="23" t="s">
        <v>24</v>
      </c>
    </row>
    <row r="198" spans="1:6" s="23" customFormat="1" x14ac:dyDescent="0.35">
      <c r="A198" s="28" t="s">
        <v>611</v>
      </c>
      <c r="B198" s="23" t="s">
        <v>18</v>
      </c>
      <c r="C198" s="23" t="s">
        <v>612</v>
      </c>
      <c r="D198" s="23" t="s">
        <v>613</v>
      </c>
      <c r="E198" s="23" t="s">
        <v>333</v>
      </c>
      <c r="F198" s="23" t="s">
        <v>24</v>
      </c>
    </row>
    <row r="199" spans="1:6" s="23" customFormat="1" x14ac:dyDescent="0.35">
      <c r="A199" s="28" t="s">
        <v>614</v>
      </c>
      <c r="B199" s="23" t="s">
        <v>18</v>
      </c>
      <c r="C199" s="23" t="s">
        <v>612</v>
      </c>
      <c r="D199" s="23" t="s">
        <v>615</v>
      </c>
      <c r="E199" s="23" t="s">
        <v>333</v>
      </c>
      <c r="F199" s="23" t="s">
        <v>24</v>
      </c>
    </row>
    <row r="200" spans="1:6" s="23" customFormat="1" x14ac:dyDescent="0.35">
      <c r="A200" s="28" t="s">
        <v>616</v>
      </c>
      <c r="B200" s="23" t="s">
        <v>18</v>
      </c>
      <c r="C200" s="23" t="s">
        <v>612</v>
      </c>
      <c r="D200" s="23" t="s">
        <v>617</v>
      </c>
      <c r="E200" s="23" t="s">
        <v>333</v>
      </c>
      <c r="F200" s="23" t="s">
        <v>24</v>
      </c>
    </row>
    <row r="201" spans="1:6" s="23" customFormat="1" x14ac:dyDescent="0.35">
      <c r="A201" s="28" t="s">
        <v>585</v>
      </c>
      <c r="B201" s="23" t="s">
        <v>18</v>
      </c>
      <c r="C201" s="23" t="s">
        <v>552</v>
      </c>
      <c r="D201" s="23" t="s">
        <v>586</v>
      </c>
      <c r="E201" s="23" t="s">
        <v>333</v>
      </c>
      <c r="F201" s="23" t="s">
        <v>24</v>
      </c>
    </row>
    <row r="202" spans="1:6" s="23" customFormat="1" x14ac:dyDescent="0.35">
      <c r="A202" s="28" t="s">
        <v>587</v>
      </c>
      <c r="B202" s="23" t="s">
        <v>18</v>
      </c>
      <c r="C202" s="23" t="s">
        <v>552</v>
      </c>
      <c r="D202" s="23" t="s">
        <v>588</v>
      </c>
      <c r="E202" s="23" t="s">
        <v>333</v>
      </c>
      <c r="F202" s="23" t="s">
        <v>24</v>
      </c>
    </row>
    <row r="203" spans="1:6" s="23" customFormat="1" x14ac:dyDescent="0.35">
      <c r="A203" s="28" t="s">
        <v>401</v>
      </c>
      <c r="B203" s="23" t="s">
        <v>18</v>
      </c>
      <c r="C203" s="23" t="s">
        <v>388</v>
      </c>
      <c r="D203" s="23" t="s">
        <v>402</v>
      </c>
      <c r="E203" s="23" t="s">
        <v>333</v>
      </c>
      <c r="F203" s="23" t="s">
        <v>24</v>
      </c>
    </row>
    <row r="204" spans="1:6" s="23" customFormat="1" x14ac:dyDescent="0.35">
      <c r="A204" s="28" t="s">
        <v>403</v>
      </c>
      <c r="B204" s="23" t="s">
        <v>18</v>
      </c>
      <c r="C204" s="23" t="s">
        <v>388</v>
      </c>
      <c r="D204" s="23" t="s">
        <v>404</v>
      </c>
      <c r="E204" s="23" t="s">
        <v>333</v>
      </c>
      <c r="F204" s="23" t="s">
        <v>24</v>
      </c>
    </row>
    <row r="205" spans="1:6" s="23" customFormat="1" x14ac:dyDescent="0.35">
      <c r="A205" s="28" t="s">
        <v>405</v>
      </c>
      <c r="B205" s="23" t="s">
        <v>18</v>
      </c>
      <c r="C205" s="23" t="s">
        <v>388</v>
      </c>
      <c r="D205" s="23" t="s">
        <v>406</v>
      </c>
      <c r="E205" s="23" t="s">
        <v>333</v>
      </c>
      <c r="F205" s="23" t="s">
        <v>24</v>
      </c>
    </row>
    <row r="206" spans="1:6" s="23" customFormat="1" x14ac:dyDescent="0.35">
      <c r="A206" s="28" t="s">
        <v>380</v>
      </c>
      <c r="B206" s="23" t="s">
        <v>18</v>
      </c>
      <c r="C206" s="23" t="s">
        <v>374</v>
      </c>
      <c r="D206" s="23" t="s">
        <v>381</v>
      </c>
      <c r="E206" s="23" t="s">
        <v>333</v>
      </c>
      <c r="F206" s="23" t="s">
        <v>24</v>
      </c>
    </row>
    <row r="207" spans="1:6" s="23" customFormat="1" x14ac:dyDescent="0.35">
      <c r="A207" s="28" t="s">
        <v>382</v>
      </c>
      <c r="B207" s="23" t="s">
        <v>18</v>
      </c>
      <c r="C207" s="23" t="s">
        <v>374</v>
      </c>
      <c r="D207" s="23" t="s">
        <v>383</v>
      </c>
      <c r="E207" s="23" t="s">
        <v>333</v>
      </c>
      <c r="F207" s="23" t="s">
        <v>24</v>
      </c>
    </row>
    <row r="208" spans="1:6" s="23" customFormat="1" x14ac:dyDescent="0.35">
      <c r="A208" s="28" t="s">
        <v>417</v>
      </c>
      <c r="B208" s="23" t="s">
        <v>18</v>
      </c>
      <c r="C208" s="23" t="s">
        <v>418</v>
      </c>
      <c r="D208" s="23" t="s">
        <v>419</v>
      </c>
      <c r="E208" s="23" t="s">
        <v>333</v>
      </c>
      <c r="F208" s="23" t="s">
        <v>24</v>
      </c>
    </row>
    <row r="209" spans="1:6" s="23" customFormat="1" x14ac:dyDescent="0.35">
      <c r="A209" s="28" t="s">
        <v>500</v>
      </c>
      <c r="B209" s="23" t="s">
        <v>18</v>
      </c>
      <c r="C209" s="23" t="s">
        <v>422</v>
      </c>
      <c r="D209" s="23" t="s">
        <v>501</v>
      </c>
      <c r="E209" s="23" t="s">
        <v>333</v>
      </c>
      <c r="F209" s="23" t="s">
        <v>24</v>
      </c>
    </row>
    <row r="210" spans="1:6" s="23" customFormat="1" x14ac:dyDescent="0.35">
      <c r="A210" s="28" t="s">
        <v>502</v>
      </c>
      <c r="B210" s="23" t="s">
        <v>18</v>
      </c>
      <c r="C210" s="23" t="s">
        <v>422</v>
      </c>
      <c r="D210" s="23" t="s">
        <v>503</v>
      </c>
      <c r="E210" s="23" t="s">
        <v>333</v>
      </c>
      <c r="F210" s="23" t="s">
        <v>24</v>
      </c>
    </row>
    <row r="211" spans="1:6" s="23" customFormat="1" x14ac:dyDescent="0.35">
      <c r="A211" s="28" t="s">
        <v>504</v>
      </c>
      <c r="B211" s="23" t="s">
        <v>18</v>
      </c>
      <c r="C211" s="23" t="s">
        <v>422</v>
      </c>
      <c r="D211" s="23" t="s">
        <v>505</v>
      </c>
      <c r="E211" s="23" t="s">
        <v>333</v>
      </c>
      <c r="F211" s="23" t="s">
        <v>24</v>
      </c>
    </row>
    <row r="212" spans="1:6" s="23" customFormat="1" x14ac:dyDescent="0.35">
      <c r="A212" s="28" t="s">
        <v>589</v>
      </c>
      <c r="B212" s="23" t="s">
        <v>18</v>
      </c>
      <c r="C212" s="23" t="s">
        <v>552</v>
      </c>
      <c r="D212" s="23" t="s">
        <v>590</v>
      </c>
      <c r="E212" s="23" t="s">
        <v>333</v>
      </c>
      <c r="F212" s="23" t="s">
        <v>24</v>
      </c>
    </row>
    <row r="213" spans="1:6" s="23" customFormat="1" x14ac:dyDescent="0.35">
      <c r="A213" s="28" t="s">
        <v>591</v>
      </c>
      <c r="B213" s="23" t="s">
        <v>18</v>
      </c>
      <c r="C213" s="23" t="s">
        <v>552</v>
      </c>
      <c r="D213" s="23" t="s">
        <v>592</v>
      </c>
      <c r="E213" s="23" t="s">
        <v>333</v>
      </c>
      <c r="F213" s="23" t="s">
        <v>24</v>
      </c>
    </row>
    <row r="214" spans="1:6" s="23" customFormat="1" x14ac:dyDescent="0.35">
      <c r="A214" s="28" t="s">
        <v>339</v>
      </c>
      <c r="B214" s="23" t="s">
        <v>18</v>
      </c>
      <c r="C214" s="23" t="s">
        <v>340</v>
      </c>
      <c r="D214" s="23" t="s">
        <v>341</v>
      </c>
      <c r="E214" s="23" t="s">
        <v>333</v>
      </c>
      <c r="F214" s="23" t="s">
        <v>24</v>
      </c>
    </row>
    <row r="215" spans="1:6" s="23" customFormat="1" x14ac:dyDescent="0.35">
      <c r="A215" s="28" t="s">
        <v>342</v>
      </c>
      <c r="B215" s="23" t="s">
        <v>18</v>
      </c>
      <c r="C215" s="23" t="s">
        <v>340</v>
      </c>
      <c r="D215" s="23" t="s">
        <v>343</v>
      </c>
      <c r="E215" s="23" t="s">
        <v>333</v>
      </c>
      <c r="F215" s="23" t="s">
        <v>24</v>
      </c>
    </row>
    <row r="216" spans="1:6" s="23" customFormat="1" x14ac:dyDescent="0.35">
      <c r="A216" s="28" t="s">
        <v>344</v>
      </c>
      <c r="B216" s="23" t="s">
        <v>18</v>
      </c>
      <c r="C216" s="23" t="s">
        <v>340</v>
      </c>
      <c r="D216" s="23" t="s">
        <v>345</v>
      </c>
      <c r="E216" s="23" t="s">
        <v>333</v>
      </c>
      <c r="F216" s="23" t="s">
        <v>24</v>
      </c>
    </row>
    <row r="217" spans="1:6" s="23" customFormat="1" x14ac:dyDescent="0.35">
      <c r="A217" s="28" t="s">
        <v>346</v>
      </c>
      <c r="B217" s="23" t="s">
        <v>18</v>
      </c>
      <c r="C217" s="23" t="s">
        <v>340</v>
      </c>
      <c r="D217" s="23" t="s">
        <v>347</v>
      </c>
      <c r="E217" s="23" t="s">
        <v>333</v>
      </c>
      <c r="F217" s="23" t="s">
        <v>24</v>
      </c>
    </row>
    <row r="218" spans="1:6" s="23" customFormat="1" x14ac:dyDescent="0.35">
      <c r="A218" s="28" t="s">
        <v>384</v>
      </c>
      <c r="B218" s="23" t="s">
        <v>18</v>
      </c>
      <c r="C218" s="23" t="s">
        <v>374</v>
      </c>
      <c r="D218" s="23" t="s">
        <v>385</v>
      </c>
      <c r="E218" s="23" t="s">
        <v>333</v>
      </c>
      <c r="F218" s="23" t="s">
        <v>24</v>
      </c>
    </row>
    <row r="219" spans="1:6" s="23" customFormat="1" x14ac:dyDescent="0.35">
      <c r="A219" s="28" t="s">
        <v>407</v>
      </c>
      <c r="B219" s="23" t="s">
        <v>18</v>
      </c>
      <c r="C219" s="23" t="s">
        <v>408</v>
      </c>
      <c r="D219" s="23" t="s">
        <v>409</v>
      </c>
      <c r="E219" s="23" t="s">
        <v>333</v>
      </c>
      <c r="F219" s="23" t="s">
        <v>24</v>
      </c>
    </row>
    <row r="220" spans="1:6" s="23" customFormat="1" x14ac:dyDescent="0.35">
      <c r="A220" s="28" t="s">
        <v>360</v>
      </c>
      <c r="B220" s="23" t="s">
        <v>18</v>
      </c>
      <c r="C220" s="23" t="s">
        <v>361</v>
      </c>
      <c r="D220" s="23" t="s">
        <v>362</v>
      </c>
      <c r="E220" s="23" t="s">
        <v>333</v>
      </c>
      <c r="F220" s="23" t="s">
        <v>24</v>
      </c>
    </row>
    <row r="221" spans="1:6" s="23" customFormat="1" x14ac:dyDescent="0.35">
      <c r="A221" s="28" t="s">
        <v>363</v>
      </c>
      <c r="B221" s="23" t="s">
        <v>18</v>
      </c>
      <c r="C221" s="23" t="s">
        <v>361</v>
      </c>
      <c r="D221" s="23" t="s">
        <v>364</v>
      </c>
      <c r="E221" s="23" t="s">
        <v>333</v>
      </c>
      <c r="F221" s="23" t="s">
        <v>24</v>
      </c>
    </row>
    <row r="222" spans="1:6" s="23" customFormat="1" x14ac:dyDescent="0.35">
      <c r="A222" s="28" t="s">
        <v>365</v>
      </c>
      <c r="B222" s="23" t="s">
        <v>18</v>
      </c>
      <c r="C222" s="23" t="s">
        <v>361</v>
      </c>
      <c r="D222" s="23" t="s">
        <v>366</v>
      </c>
      <c r="E222" s="23" t="s">
        <v>333</v>
      </c>
      <c r="F222" s="23" t="s">
        <v>24</v>
      </c>
    </row>
    <row r="223" spans="1:6" s="23" customFormat="1" x14ac:dyDescent="0.35">
      <c r="A223" s="28" t="s">
        <v>367</v>
      </c>
      <c r="B223" s="23" t="s">
        <v>18</v>
      </c>
      <c r="C223" s="23" t="s">
        <v>361</v>
      </c>
      <c r="D223" s="23" t="s">
        <v>368</v>
      </c>
      <c r="E223" s="23" t="s">
        <v>333</v>
      </c>
      <c r="F223" s="23" t="s">
        <v>24</v>
      </c>
    </row>
    <row r="224" spans="1:6" s="23" customFormat="1" x14ac:dyDescent="0.35">
      <c r="A224" s="28" t="s">
        <v>369</v>
      </c>
      <c r="B224" s="23" t="s">
        <v>18</v>
      </c>
      <c r="C224" s="23" t="s">
        <v>361</v>
      </c>
      <c r="D224" s="23" t="s">
        <v>370</v>
      </c>
      <c r="E224" s="23" t="s">
        <v>333</v>
      </c>
      <c r="F224" s="23" t="s">
        <v>24</v>
      </c>
    </row>
    <row r="225" spans="1:6" s="23" customFormat="1" x14ac:dyDescent="0.35">
      <c r="A225" s="28" t="s">
        <v>386</v>
      </c>
      <c r="B225" s="23" t="s">
        <v>18</v>
      </c>
      <c r="C225" s="23" t="s">
        <v>374</v>
      </c>
      <c r="D225" s="23" t="s">
        <v>387</v>
      </c>
      <c r="E225" s="23" t="s">
        <v>333</v>
      </c>
      <c r="F225" s="23" t="s">
        <v>24</v>
      </c>
    </row>
    <row r="226" spans="1:6" s="23" customFormat="1" x14ac:dyDescent="0.35">
      <c r="A226" s="28" t="s">
        <v>331</v>
      </c>
      <c r="B226" s="23" t="s">
        <v>18</v>
      </c>
      <c r="C226" s="23" t="s">
        <v>327</v>
      </c>
      <c r="D226" s="23" t="s">
        <v>332</v>
      </c>
      <c r="E226" s="23" t="s">
        <v>333</v>
      </c>
      <c r="F226" s="23" t="s">
        <v>24</v>
      </c>
    </row>
    <row r="227" spans="1:6" s="23" customFormat="1" x14ac:dyDescent="0.35">
      <c r="A227" s="28" t="s">
        <v>597</v>
      </c>
      <c r="B227" s="23" t="s">
        <v>18</v>
      </c>
      <c r="C227" s="23" t="s">
        <v>598</v>
      </c>
      <c r="D227" s="23" t="s">
        <v>599</v>
      </c>
      <c r="E227" s="23" t="s">
        <v>333</v>
      </c>
      <c r="F227" s="23" t="s">
        <v>24</v>
      </c>
    </row>
    <row r="228" spans="1:6" s="23" customFormat="1" x14ac:dyDescent="0.35">
      <c r="A228" s="28" t="s">
        <v>600</v>
      </c>
      <c r="B228" s="23" t="s">
        <v>18</v>
      </c>
      <c r="C228" s="23" t="s">
        <v>598</v>
      </c>
      <c r="D228" s="23" t="s">
        <v>601</v>
      </c>
      <c r="E228" s="23" t="s">
        <v>333</v>
      </c>
      <c r="F228" s="23" t="s">
        <v>24</v>
      </c>
    </row>
    <row r="229" spans="1:6" s="23" customFormat="1" x14ac:dyDescent="0.35">
      <c r="A229" s="28" t="s">
        <v>593</v>
      </c>
      <c r="B229" s="23" t="s">
        <v>18</v>
      </c>
      <c r="C229" s="23" t="s">
        <v>552</v>
      </c>
      <c r="D229" s="23" t="s">
        <v>594</v>
      </c>
      <c r="E229" s="23" t="s">
        <v>333</v>
      </c>
      <c r="F229" s="23" t="s">
        <v>24</v>
      </c>
    </row>
    <row r="230" spans="1:6" s="23" customFormat="1" x14ac:dyDescent="0.35">
      <c r="A230" s="28" t="s">
        <v>595</v>
      </c>
      <c r="B230" s="23" t="s">
        <v>18</v>
      </c>
      <c r="C230" s="23" t="s">
        <v>552</v>
      </c>
      <c r="D230" s="23" t="s">
        <v>596</v>
      </c>
      <c r="E230" s="23" t="s">
        <v>333</v>
      </c>
      <c r="F230" s="23" t="s">
        <v>24</v>
      </c>
    </row>
    <row r="231" spans="1:6" s="23" customFormat="1" x14ac:dyDescent="0.35">
      <c r="A231" s="28" t="s">
        <v>506</v>
      </c>
      <c r="B231" s="23" t="s">
        <v>18</v>
      </c>
      <c r="C231" s="23" t="s">
        <v>422</v>
      </c>
      <c r="D231" s="23" t="s">
        <v>507</v>
      </c>
      <c r="E231" s="23" t="s">
        <v>333</v>
      </c>
      <c r="F231" s="23" t="s">
        <v>24</v>
      </c>
    </row>
    <row r="232" spans="1:6" s="23" customFormat="1" x14ac:dyDescent="0.35">
      <c r="A232" s="28" t="s">
        <v>508</v>
      </c>
      <c r="B232" s="23" t="s">
        <v>18</v>
      </c>
      <c r="C232" s="23" t="s">
        <v>422</v>
      </c>
      <c r="D232" s="23" t="s">
        <v>509</v>
      </c>
      <c r="E232" s="23" t="s">
        <v>333</v>
      </c>
      <c r="F232" s="23" t="s">
        <v>24</v>
      </c>
    </row>
    <row r="233" spans="1:6" s="23" customFormat="1" x14ac:dyDescent="0.35">
      <c r="A233" s="28" t="s">
        <v>371</v>
      </c>
      <c r="B233" s="23" t="s">
        <v>18</v>
      </c>
      <c r="C233" s="23" t="s">
        <v>372</v>
      </c>
      <c r="D233" s="23" t="s">
        <v>373</v>
      </c>
      <c r="E233" s="23" t="s">
        <v>333</v>
      </c>
      <c r="F233" s="23" t="s">
        <v>24</v>
      </c>
    </row>
    <row r="234" spans="1:6" s="23" customFormat="1" x14ac:dyDescent="0.35"/>
  </sheetData>
  <sheetProtection algorithmName="SHA-512" hashValue="xxqz40RiO80qPybBj7NA20APK4PHOzEGqydorG8eiokn+1KwgfPq5tIJiG2r/1/nVR8cjv2Uh5E9eWlP0sCOkg==" saltValue="O2HwetPCHyv0xAmm83w5SQ==" spinCount="100000" sheet="1" objects="1" scenarios="1" formatCells="0" formatColumns="0" formatRows="0" selectLockedCells="1" selectUnlockedCells="1"/>
  <protectedRanges>
    <protectedRange sqref="P11:P16 P3 P5:P9" name="Range3_1"/>
    <protectedRange sqref="I3:N16" name="Range2_1_2"/>
    <protectedRange sqref="P4" name="Range2_1"/>
  </protectedRanges>
  <sortState ref="A2:F270">
    <sortCondition ref="B1"/>
  </sortState>
  <pageMargins left="0.7" right="0.7" top="0.75" bottom="0.75" header="0.3" footer="0.3"/>
  <pageSetup paperSize="5" scale="45"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7"/>
  <sheetViews>
    <sheetView showGridLines="0" zoomScale="70" zoomScaleNormal="70" workbookViewId="0">
      <pane xSplit="4" ySplit="1" topLeftCell="E2" activePane="bottomRight" state="frozen"/>
      <selection pane="topRight" activeCell="E1" sqref="E1"/>
      <selection pane="bottomLeft" activeCell="A8" sqref="A8"/>
      <selection pane="bottomRight" activeCell="C17" sqref="C17"/>
    </sheetView>
  </sheetViews>
  <sheetFormatPr defaultRowHeight="14.5" x14ac:dyDescent="0.35"/>
  <cols>
    <col min="1" max="1" width="19.1796875" customWidth="1"/>
    <col min="2" max="2" width="25.54296875" bestFit="1" customWidth="1"/>
    <col min="3" max="3" width="56.1796875" bestFit="1" customWidth="1"/>
    <col min="4" max="4" width="53.54296875" bestFit="1" customWidth="1"/>
    <col min="5" max="5" width="25.26953125" bestFit="1" customWidth="1"/>
    <col min="6" max="6" width="15" bestFit="1" customWidth="1"/>
  </cols>
  <sheetData>
    <row r="1" spans="1:6" x14ac:dyDescent="0.35">
      <c r="A1" s="24" t="s">
        <v>310</v>
      </c>
      <c r="B1" s="24" t="s">
        <v>311</v>
      </c>
      <c r="C1" s="24" t="s">
        <v>312</v>
      </c>
      <c r="D1" s="24" t="s">
        <v>313</v>
      </c>
      <c r="E1" s="24" t="s">
        <v>314</v>
      </c>
      <c r="F1" s="24" t="s">
        <v>16</v>
      </c>
    </row>
    <row r="2" spans="1:6" x14ac:dyDescent="0.35">
      <c r="A2" s="25">
        <v>59510</v>
      </c>
      <c r="B2" t="s">
        <v>95</v>
      </c>
      <c r="C2" t="s">
        <v>618</v>
      </c>
      <c r="D2" t="s">
        <v>619</v>
      </c>
      <c r="E2" t="s">
        <v>317</v>
      </c>
      <c r="F2" t="s">
        <v>24</v>
      </c>
    </row>
    <row r="3" spans="1:6" x14ac:dyDescent="0.35">
      <c r="A3" s="25">
        <v>59515</v>
      </c>
      <c r="B3" t="s">
        <v>95</v>
      </c>
      <c r="C3" t="s">
        <v>618</v>
      </c>
      <c r="D3" t="s">
        <v>620</v>
      </c>
      <c r="E3" t="s">
        <v>317</v>
      </c>
      <c r="F3" t="s">
        <v>24</v>
      </c>
    </row>
    <row r="4" spans="1:6" x14ac:dyDescent="0.35">
      <c r="A4" s="25">
        <v>59610</v>
      </c>
      <c r="B4" t="s">
        <v>95</v>
      </c>
      <c r="C4" t="s">
        <v>621</v>
      </c>
      <c r="D4" t="s">
        <v>622</v>
      </c>
      <c r="E4" t="s">
        <v>317</v>
      </c>
      <c r="F4" t="s">
        <v>24</v>
      </c>
    </row>
    <row r="5" spans="1:6" x14ac:dyDescent="0.35">
      <c r="A5" s="25">
        <v>59614</v>
      </c>
      <c r="B5" t="s">
        <v>95</v>
      </c>
      <c r="C5" t="s">
        <v>621</v>
      </c>
      <c r="D5" t="s">
        <v>623</v>
      </c>
      <c r="E5" t="s">
        <v>317</v>
      </c>
      <c r="F5" t="s">
        <v>24</v>
      </c>
    </row>
    <row r="6" spans="1:6" x14ac:dyDescent="0.35">
      <c r="A6" s="25">
        <v>59618</v>
      </c>
      <c r="B6" t="s">
        <v>95</v>
      </c>
      <c r="C6" t="s">
        <v>621</v>
      </c>
      <c r="D6" t="s">
        <v>624</v>
      </c>
      <c r="E6" t="s">
        <v>317</v>
      </c>
      <c r="F6" t="s">
        <v>24</v>
      </c>
    </row>
    <row r="7" spans="1:6" x14ac:dyDescent="0.35">
      <c r="A7" s="25">
        <v>59622</v>
      </c>
      <c r="B7" t="s">
        <v>95</v>
      </c>
      <c r="C7" t="s">
        <v>621</v>
      </c>
      <c r="D7" t="s">
        <v>625</v>
      </c>
      <c r="E7" t="s">
        <v>317</v>
      </c>
      <c r="F7" t="s">
        <v>24</v>
      </c>
    </row>
    <row r="8" spans="1:6" x14ac:dyDescent="0.35">
      <c r="A8" s="25">
        <v>99464</v>
      </c>
      <c r="B8" t="s">
        <v>95</v>
      </c>
      <c r="C8" t="s">
        <v>626</v>
      </c>
      <c r="D8" t="s">
        <v>627</v>
      </c>
      <c r="E8" t="s">
        <v>317</v>
      </c>
      <c r="F8" t="s">
        <v>24</v>
      </c>
    </row>
    <row r="9" spans="1:6" x14ac:dyDescent="0.35">
      <c r="A9" s="25">
        <v>99465</v>
      </c>
      <c r="B9" t="s">
        <v>95</v>
      </c>
      <c r="C9" t="s">
        <v>626</v>
      </c>
      <c r="D9" t="s">
        <v>628</v>
      </c>
      <c r="E9" t="s">
        <v>317</v>
      </c>
      <c r="F9" t="s">
        <v>24</v>
      </c>
    </row>
    <row r="10" spans="1:6" x14ac:dyDescent="0.35">
      <c r="A10" s="25">
        <v>99377</v>
      </c>
      <c r="B10" t="s">
        <v>95</v>
      </c>
      <c r="C10" t="s">
        <v>629</v>
      </c>
      <c r="D10" t="s">
        <v>630</v>
      </c>
      <c r="E10" t="s">
        <v>317</v>
      </c>
      <c r="F10" t="s">
        <v>24</v>
      </c>
    </row>
    <row r="11" spans="1:6" x14ac:dyDescent="0.35">
      <c r="A11" s="25">
        <v>99378</v>
      </c>
      <c r="B11" t="s">
        <v>95</v>
      </c>
      <c r="C11" t="s">
        <v>629</v>
      </c>
      <c r="D11" t="s">
        <v>631</v>
      </c>
      <c r="E11" t="s">
        <v>317</v>
      </c>
      <c r="F11" t="s">
        <v>24</v>
      </c>
    </row>
    <row r="12" spans="1:6" x14ac:dyDescent="0.35">
      <c r="A12" s="25" t="s">
        <v>632</v>
      </c>
      <c r="B12" t="s">
        <v>95</v>
      </c>
      <c r="C12" t="s">
        <v>629</v>
      </c>
      <c r="D12" t="s">
        <v>633</v>
      </c>
      <c r="E12" t="s">
        <v>333</v>
      </c>
      <c r="F12" t="s">
        <v>24</v>
      </c>
    </row>
    <row r="13" spans="1:6" x14ac:dyDescent="0.35">
      <c r="A13" s="25">
        <v>99304</v>
      </c>
      <c r="B13" t="s">
        <v>95</v>
      </c>
      <c r="C13" t="s">
        <v>634</v>
      </c>
      <c r="D13" t="s">
        <v>635</v>
      </c>
      <c r="E13" t="s">
        <v>317</v>
      </c>
      <c r="F13" t="s">
        <v>24</v>
      </c>
    </row>
    <row r="14" spans="1:6" x14ac:dyDescent="0.35">
      <c r="A14" s="25">
        <v>99305</v>
      </c>
      <c r="B14" t="s">
        <v>95</v>
      </c>
      <c r="C14" t="s">
        <v>634</v>
      </c>
      <c r="D14" t="s">
        <v>636</v>
      </c>
      <c r="E14" t="s">
        <v>317</v>
      </c>
      <c r="F14" t="s">
        <v>24</v>
      </c>
    </row>
    <row r="15" spans="1:6" x14ac:dyDescent="0.35">
      <c r="A15" s="25">
        <v>99306</v>
      </c>
      <c r="B15" t="s">
        <v>95</v>
      </c>
      <c r="C15" t="s">
        <v>634</v>
      </c>
      <c r="D15" t="s">
        <v>637</v>
      </c>
      <c r="E15" t="s">
        <v>317</v>
      </c>
      <c r="F15" t="s">
        <v>24</v>
      </c>
    </row>
    <row r="16" spans="1:6" x14ac:dyDescent="0.35">
      <c r="A16" s="25">
        <v>99307</v>
      </c>
      <c r="B16" t="s">
        <v>95</v>
      </c>
      <c r="C16" t="s">
        <v>634</v>
      </c>
      <c r="D16" t="s">
        <v>638</v>
      </c>
      <c r="E16" t="s">
        <v>317</v>
      </c>
      <c r="F16" t="s">
        <v>24</v>
      </c>
    </row>
    <row r="17" spans="1:6" x14ac:dyDescent="0.35">
      <c r="A17" s="25">
        <v>99308</v>
      </c>
      <c r="B17" t="s">
        <v>95</v>
      </c>
      <c r="C17" t="s">
        <v>634</v>
      </c>
      <c r="D17" t="s">
        <v>639</v>
      </c>
      <c r="E17" t="s">
        <v>317</v>
      </c>
      <c r="F17" t="s">
        <v>24</v>
      </c>
    </row>
    <row r="18" spans="1:6" x14ac:dyDescent="0.35">
      <c r="A18" s="25">
        <v>99309</v>
      </c>
      <c r="B18" t="s">
        <v>95</v>
      </c>
      <c r="C18" t="s">
        <v>634</v>
      </c>
      <c r="D18" t="s">
        <v>640</v>
      </c>
      <c r="E18" t="s">
        <v>317</v>
      </c>
      <c r="F18" t="s">
        <v>24</v>
      </c>
    </row>
    <row r="19" spans="1:6" x14ac:dyDescent="0.35">
      <c r="A19" s="25">
        <v>99310</v>
      </c>
      <c r="B19" t="s">
        <v>95</v>
      </c>
      <c r="C19" t="s">
        <v>634</v>
      </c>
      <c r="D19" t="s">
        <v>641</v>
      </c>
      <c r="E19" t="s">
        <v>317</v>
      </c>
      <c r="F19" t="s">
        <v>24</v>
      </c>
    </row>
    <row r="20" spans="1:6" x14ac:dyDescent="0.35">
      <c r="A20" s="25">
        <v>99315</v>
      </c>
      <c r="B20" t="s">
        <v>95</v>
      </c>
      <c r="C20" t="s">
        <v>634</v>
      </c>
      <c r="D20" t="s">
        <v>642</v>
      </c>
      <c r="E20" t="s">
        <v>317</v>
      </c>
      <c r="F20" t="s">
        <v>24</v>
      </c>
    </row>
    <row r="21" spans="1:6" x14ac:dyDescent="0.35">
      <c r="A21" s="25">
        <v>99316</v>
      </c>
      <c r="B21" t="s">
        <v>95</v>
      </c>
      <c r="C21" t="s">
        <v>634</v>
      </c>
      <c r="D21" t="s">
        <v>642</v>
      </c>
      <c r="E21" t="s">
        <v>317</v>
      </c>
      <c r="F21" t="s">
        <v>24</v>
      </c>
    </row>
    <row r="22" spans="1:6" x14ac:dyDescent="0.35">
      <c r="A22" s="25">
        <v>99318</v>
      </c>
      <c r="B22" t="s">
        <v>95</v>
      </c>
      <c r="C22" t="s">
        <v>634</v>
      </c>
      <c r="D22" t="s">
        <v>643</v>
      </c>
      <c r="E22" t="s">
        <v>317</v>
      </c>
      <c r="F22" t="s">
        <v>24</v>
      </c>
    </row>
    <row r="23" spans="1:6" x14ac:dyDescent="0.35">
      <c r="A23" s="25">
        <v>99379</v>
      </c>
      <c r="B23" t="s">
        <v>95</v>
      </c>
      <c r="C23" t="s">
        <v>634</v>
      </c>
      <c r="D23" t="s">
        <v>644</v>
      </c>
      <c r="E23" t="s">
        <v>317</v>
      </c>
      <c r="F23" t="s">
        <v>24</v>
      </c>
    </row>
    <row r="24" spans="1:6" x14ac:dyDescent="0.35">
      <c r="A24" s="25">
        <v>99380</v>
      </c>
      <c r="B24" t="s">
        <v>95</v>
      </c>
      <c r="C24" t="s">
        <v>634</v>
      </c>
      <c r="D24" t="s">
        <v>645</v>
      </c>
      <c r="E24" t="s">
        <v>317</v>
      </c>
      <c r="F24" t="s">
        <v>24</v>
      </c>
    </row>
    <row r="25" spans="1:6" x14ac:dyDescent="0.35">
      <c r="A25" s="25">
        <v>99484</v>
      </c>
      <c r="B25" t="s">
        <v>95</v>
      </c>
      <c r="C25" t="s">
        <v>646</v>
      </c>
      <c r="D25" t="s">
        <v>647</v>
      </c>
      <c r="E25" t="s">
        <v>317</v>
      </c>
      <c r="F25" t="s">
        <v>24</v>
      </c>
    </row>
    <row r="26" spans="1:6" x14ac:dyDescent="0.35">
      <c r="A26" s="25">
        <v>99492</v>
      </c>
      <c r="B26" t="s">
        <v>95</v>
      </c>
      <c r="C26" t="s">
        <v>646</v>
      </c>
      <c r="D26" t="s">
        <v>648</v>
      </c>
      <c r="E26" t="s">
        <v>317</v>
      </c>
      <c r="F26" t="s">
        <v>24</v>
      </c>
    </row>
    <row r="27" spans="1:6" x14ac:dyDescent="0.35">
      <c r="A27" s="25">
        <v>99493</v>
      </c>
      <c r="B27" t="s">
        <v>95</v>
      </c>
      <c r="C27" t="s">
        <v>646</v>
      </c>
      <c r="D27" t="s">
        <v>649</v>
      </c>
      <c r="E27" t="s">
        <v>317</v>
      </c>
      <c r="F27" t="s">
        <v>24</v>
      </c>
    </row>
    <row r="28" spans="1:6" x14ac:dyDescent="0.35">
      <c r="A28" s="25">
        <v>99494</v>
      </c>
      <c r="B28" t="s">
        <v>95</v>
      </c>
      <c r="C28" t="s">
        <v>646</v>
      </c>
      <c r="D28" t="s">
        <v>650</v>
      </c>
      <c r="E28" t="s">
        <v>317</v>
      </c>
      <c r="F28" t="s">
        <v>24</v>
      </c>
    </row>
    <row r="29" spans="1:6" x14ac:dyDescent="0.35">
      <c r="A29" s="25" t="s">
        <v>651</v>
      </c>
      <c r="B29" t="s">
        <v>95</v>
      </c>
      <c r="C29" t="s">
        <v>646</v>
      </c>
      <c r="D29" t="s">
        <v>652</v>
      </c>
      <c r="E29" t="s">
        <v>333</v>
      </c>
      <c r="F29" t="s">
        <v>24</v>
      </c>
    </row>
    <row r="30" spans="1:6" x14ac:dyDescent="0.35">
      <c r="A30" s="25" t="s">
        <v>653</v>
      </c>
      <c r="B30" t="s">
        <v>95</v>
      </c>
      <c r="C30" t="s">
        <v>646</v>
      </c>
      <c r="D30" t="s">
        <v>654</v>
      </c>
      <c r="E30" t="s">
        <v>333</v>
      </c>
      <c r="F30" t="s">
        <v>24</v>
      </c>
    </row>
    <row r="31" spans="1:6" x14ac:dyDescent="0.35">
      <c r="A31" s="25" t="s">
        <v>655</v>
      </c>
      <c r="B31" t="s">
        <v>95</v>
      </c>
      <c r="C31" t="s">
        <v>646</v>
      </c>
      <c r="D31" t="s">
        <v>656</v>
      </c>
      <c r="E31" t="s">
        <v>333</v>
      </c>
      <c r="F31" t="s">
        <v>24</v>
      </c>
    </row>
    <row r="32" spans="1:6" x14ac:dyDescent="0.35">
      <c r="A32" s="25" t="s">
        <v>657</v>
      </c>
      <c r="B32" t="s">
        <v>95</v>
      </c>
      <c r="C32" t="s">
        <v>646</v>
      </c>
      <c r="D32" t="s">
        <v>658</v>
      </c>
      <c r="E32" t="s">
        <v>333</v>
      </c>
      <c r="F32" t="s">
        <v>24</v>
      </c>
    </row>
    <row r="33" spans="1:6" x14ac:dyDescent="0.35">
      <c r="A33" s="25">
        <v>59400</v>
      </c>
      <c r="B33" t="s">
        <v>95</v>
      </c>
      <c r="C33" t="s">
        <v>659</v>
      </c>
      <c r="D33" t="s">
        <v>660</v>
      </c>
      <c r="E33" t="s">
        <v>317</v>
      </c>
      <c r="F33" t="s">
        <v>24</v>
      </c>
    </row>
    <row r="34" spans="1:6" x14ac:dyDescent="0.35">
      <c r="A34" s="25">
        <v>59410</v>
      </c>
      <c r="B34" t="s">
        <v>95</v>
      </c>
      <c r="C34" t="s">
        <v>659</v>
      </c>
      <c r="D34" t="s">
        <v>661</v>
      </c>
      <c r="E34" t="s">
        <v>317</v>
      </c>
      <c r="F34" t="s">
        <v>24</v>
      </c>
    </row>
    <row r="35" spans="1:6" x14ac:dyDescent="0.35">
      <c r="A35" s="25">
        <v>59425</v>
      </c>
      <c r="B35" t="s">
        <v>95</v>
      </c>
      <c r="C35" t="s">
        <v>659</v>
      </c>
      <c r="D35" t="s">
        <v>662</v>
      </c>
      <c r="E35" t="s">
        <v>317</v>
      </c>
      <c r="F35" t="s">
        <v>24</v>
      </c>
    </row>
    <row r="36" spans="1:6" x14ac:dyDescent="0.35">
      <c r="A36" s="25">
        <v>59426</v>
      </c>
      <c r="B36" t="s">
        <v>95</v>
      </c>
      <c r="C36" t="s">
        <v>659</v>
      </c>
      <c r="D36" t="s">
        <v>663</v>
      </c>
      <c r="E36" t="s">
        <v>317</v>
      </c>
      <c r="F36" t="s">
        <v>24</v>
      </c>
    </row>
    <row r="37" spans="1:6" x14ac:dyDescent="0.35">
      <c r="A37" s="25">
        <v>59430</v>
      </c>
      <c r="B37" t="s">
        <v>95</v>
      </c>
      <c r="C37" t="s">
        <v>659</v>
      </c>
      <c r="D37" t="s">
        <v>664</v>
      </c>
      <c r="E37" t="s">
        <v>317</v>
      </c>
      <c r="F37" t="s">
        <v>24</v>
      </c>
    </row>
  </sheetData>
  <sheetProtection algorithmName="SHA-512" hashValue="9JxE9qn7IELxOsoQ4zW7IhTXXdxkwSzkJWogZ1VnQkkku6jiYIuR9dGuE+wi9Ffj+nYXEmJlvJtGlZFJcsKq0Q==" saltValue="F+I+YQx4pksgD0LGaVOAug==" spinCount="100000" sheet="1" objects="1" scenarios="1" formatCells="0" formatColumns="0" formatRows="0" selectLockedCells="1" selectUnlockedCells="1"/>
  <pageMargins left="0.7" right="0.7" top="0.75" bottom="0.75" header="0.3" footer="0.3"/>
  <pageSetup paperSize="5" scale="45"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0"/>
  <sheetViews>
    <sheetView showGridLines="0" zoomScale="93" zoomScaleNormal="93" workbookViewId="0">
      <selection activeCell="B5" sqref="B5"/>
    </sheetView>
  </sheetViews>
  <sheetFormatPr defaultColWidth="8.81640625" defaultRowHeight="14.5" x14ac:dyDescent="0.35"/>
  <cols>
    <col min="1" max="1" width="10.1796875" style="19" customWidth="1"/>
    <col min="2" max="2" width="122.54296875" style="22" bestFit="1" customWidth="1"/>
    <col min="3" max="16384" width="8.81640625" style="19"/>
  </cols>
  <sheetData>
    <row r="1" spans="2:2" ht="15.5" x14ac:dyDescent="0.35">
      <c r="B1" s="13" t="s">
        <v>709</v>
      </c>
    </row>
    <row r="2" spans="2:2" ht="8" customHeight="1" x14ac:dyDescent="0.35">
      <c r="B2" s="27"/>
    </row>
    <row r="3" spans="2:2" ht="21" customHeight="1" x14ac:dyDescent="0.35">
      <c r="B3" s="14" t="s">
        <v>710</v>
      </c>
    </row>
    <row r="4" spans="2:2" s="21" customFormat="1" ht="27.5" customHeight="1" x14ac:dyDescent="0.35">
      <c r="B4" s="16" t="s">
        <v>667</v>
      </c>
    </row>
    <row r="5" spans="2:2" s="21" customFormat="1" ht="15.5" x14ac:dyDescent="0.3">
      <c r="B5" s="26" t="s">
        <v>665</v>
      </c>
    </row>
    <row r="6" spans="2:2" s="21" customFormat="1" ht="12.5" customHeight="1" x14ac:dyDescent="0.3">
      <c r="B6" s="26"/>
    </row>
    <row r="7" spans="2:2" s="21" customFormat="1" ht="22.5" customHeight="1" x14ac:dyDescent="0.3">
      <c r="B7" s="26" t="s">
        <v>697</v>
      </c>
    </row>
    <row r="8" spans="2:2" s="21" customFormat="1" ht="46.5" x14ac:dyDescent="0.35">
      <c r="B8" s="14" t="s">
        <v>668</v>
      </c>
    </row>
    <row r="9" spans="2:2" s="21" customFormat="1" ht="10.5" customHeight="1" x14ac:dyDescent="0.35">
      <c r="B9" s="14"/>
    </row>
    <row r="10" spans="2:2" s="21" customFormat="1" ht="48.65" customHeight="1" x14ac:dyDescent="0.35">
      <c r="B10" s="14" t="s">
        <v>669</v>
      </c>
    </row>
    <row r="11" spans="2:2" s="21" customFormat="1" ht="18" customHeight="1" x14ac:dyDescent="0.35">
      <c r="B11" s="14" t="s">
        <v>666</v>
      </c>
    </row>
    <row r="12" spans="2:2" s="21" customFormat="1" ht="10.5" customHeight="1" x14ac:dyDescent="0.35">
      <c r="B12" s="14"/>
    </row>
    <row r="13" spans="2:2" s="21" customFormat="1" ht="32" customHeight="1" x14ac:dyDescent="0.35">
      <c r="B13" s="35" t="s">
        <v>711</v>
      </c>
    </row>
    <row r="14" spans="2:2" s="21" customFormat="1" ht="39.5" customHeight="1" x14ac:dyDescent="0.35">
      <c r="B14" s="14" t="s">
        <v>712</v>
      </c>
    </row>
    <row r="15" spans="2:2" s="21" customFormat="1" ht="116" customHeight="1" x14ac:dyDescent="0.35">
      <c r="B15" s="14" t="s">
        <v>692</v>
      </c>
    </row>
    <row r="16" spans="2:2" s="21" customFormat="1" ht="18" customHeight="1" x14ac:dyDescent="0.35">
      <c r="B16" s="14" t="s">
        <v>670</v>
      </c>
    </row>
    <row r="17" spans="2:2" s="21" customFormat="1" ht="36" customHeight="1" x14ac:dyDescent="0.35">
      <c r="B17" s="14" t="s">
        <v>691</v>
      </c>
    </row>
    <row r="18" spans="2:2" s="21" customFormat="1" ht="23.5" customHeight="1" x14ac:dyDescent="0.35">
      <c r="B18" s="14"/>
    </row>
    <row r="19" spans="2:2" s="21" customFormat="1" ht="13" x14ac:dyDescent="0.3"/>
    <row r="20" spans="2:2" s="21" customFormat="1" ht="13" x14ac:dyDescent="0.3"/>
  </sheetData>
  <sheetProtection algorithmName="SHA-512" hashValue="B5woXZMpu/c1s10ONYdQUl2z2Jvci+UKRWD1sx12VET6ObZxjsNp2kxKY5HwQkJGFGjzWt/Vv2JogqWok8+GFw==" saltValue="TbaDa7xZKBA/NNvLvwYuJA==" spinCount="100000" sheet="1" objects="1" scenarios="1" formatColumns="0" formatRows="0" selectLockedCells="1" selectUnlockedCell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28"/>
  <sheetViews>
    <sheetView workbookViewId="0">
      <selection sqref="A1:XFD1048576"/>
    </sheetView>
  </sheetViews>
  <sheetFormatPr defaultColWidth="9.1796875" defaultRowHeight="14.5" x14ac:dyDescent="0.35"/>
  <cols>
    <col min="1" max="1" width="2.81640625" style="36" customWidth="1"/>
    <col min="2" max="2" width="2.26953125" style="36" customWidth="1"/>
    <col min="3" max="3" width="137.7265625" style="56" customWidth="1"/>
    <col min="4" max="4" width="9.1796875" style="36"/>
    <col min="5" max="5" width="10" style="36" customWidth="1"/>
    <col min="6" max="16384" width="9.1796875" style="36"/>
  </cols>
  <sheetData>
    <row r="1" spans="2:11" ht="15" thickBot="1" x14ac:dyDescent="0.4">
      <c r="C1" s="37"/>
    </row>
    <row r="2" spans="2:11" ht="18.5" x14ac:dyDescent="0.35">
      <c r="B2" s="38"/>
      <c r="C2" s="39" t="s">
        <v>719</v>
      </c>
      <c r="D2" s="40"/>
    </row>
    <row r="3" spans="2:11" ht="29" x14ac:dyDescent="0.35">
      <c r="B3" s="38"/>
      <c r="C3" s="41" t="s">
        <v>720</v>
      </c>
      <c r="D3" s="40"/>
    </row>
    <row r="4" spans="2:11" x14ac:dyDescent="0.35">
      <c r="B4" s="38"/>
      <c r="C4" s="42"/>
      <c r="D4" s="40"/>
    </row>
    <row r="5" spans="2:11" ht="29" x14ac:dyDescent="0.35">
      <c r="B5" s="38"/>
      <c r="C5" s="41" t="s">
        <v>721</v>
      </c>
      <c r="D5" s="40"/>
    </row>
    <row r="6" spans="2:11" ht="29" x14ac:dyDescent="0.35">
      <c r="B6" s="38"/>
      <c r="C6" s="43" t="s">
        <v>722</v>
      </c>
      <c r="D6" s="40"/>
    </row>
    <row r="7" spans="2:11" ht="29" x14ac:dyDescent="0.35">
      <c r="B7" s="38"/>
      <c r="C7" s="43" t="s">
        <v>723</v>
      </c>
      <c r="D7" s="40"/>
    </row>
    <row r="8" spans="2:11" ht="29" x14ac:dyDescent="0.35">
      <c r="B8" s="38"/>
      <c r="C8" s="43" t="s">
        <v>724</v>
      </c>
      <c r="D8" s="40"/>
    </row>
    <row r="9" spans="2:11" ht="29" x14ac:dyDescent="0.35">
      <c r="B9" s="38"/>
      <c r="C9" s="43" t="s">
        <v>725</v>
      </c>
      <c r="D9" s="44"/>
      <c r="E9" s="45"/>
      <c r="F9" s="45"/>
      <c r="G9" s="45"/>
      <c r="H9" s="45"/>
      <c r="I9" s="45"/>
      <c r="J9" s="45"/>
      <c r="K9" s="45"/>
    </row>
    <row r="10" spans="2:11" x14ac:dyDescent="0.35">
      <c r="B10" s="38"/>
      <c r="C10" s="42"/>
      <c r="D10" s="44"/>
      <c r="E10" s="45"/>
      <c r="F10" s="45"/>
      <c r="G10" s="45"/>
      <c r="H10" s="45"/>
      <c r="I10" s="45"/>
      <c r="J10" s="45"/>
      <c r="K10" s="45"/>
    </row>
    <row r="11" spans="2:11" ht="58" x14ac:dyDescent="0.35">
      <c r="B11" s="38"/>
      <c r="C11" s="41" t="s">
        <v>726</v>
      </c>
      <c r="D11" s="44"/>
      <c r="E11" s="45"/>
      <c r="F11" s="45"/>
      <c r="G11" s="45"/>
      <c r="H11" s="45"/>
      <c r="I11" s="45"/>
      <c r="J11" s="45"/>
      <c r="K11" s="45"/>
    </row>
    <row r="12" spans="2:11" ht="29" x14ac:dyDescent="0.35">
      <c r="B12" s="38"/>
      <c r="C12" s="43" t="s">
        <v>727</v>
      </c>
      <c r="D12" s="44"/>
      <c r="E12" s="45"/>
      <c r="F12" s="45"/>
      <c r="G12" s="45"/>
      <c r="H12" s="45"/>
      <c r="I12" s="45"/>
      <c r="J12" s="45"/>
      <c r="K12" s="45"/>
    </row>
    <row r="13" spans="2:11" ht="29" x14ac:dyDescent="0.35">
      <c r="B13" s="38"/>
      <c r="C13" s="43" t="s">
        <v>728</v>
      </c>
      <c r="D13" s="44"/>
      <c r="E13" s="45"/>
      <c r="F13" s="45"/>
      <c r="G13" s="45"/>
      <c r="H13" s="45"/>
      <c r="I13" s="45"/>
      <c r="J13" s="45"/>
      <c r="K13" s="45"/>
    </row>
    <row r="14" spans="2:11" x14ac:dyDescent="0.35">
      <c r="B14" s="38"/>
      <c r="C14" s="46"/>
      <c r="D14" s="44"/>
      <c r="E14" s="45"/>
      <c r="F14" s="45"/>
      <c r="G14" s="45"/>
      <c r="H14" s="45"/>
      <c r="I14" s="45"/>
      <c r="J14" s="45"/>
      <c r="K14" s="45"/>
    </row>
    <row r="15" spans="2:11" ht="58" x14ac:dyDescent="0.35">
      <c r="B15" s="38"/>
      <c r="C15" s="41" t="s">
        <v>729</v>
      </c>
      <c r="D15" s="44"/>
      <c r="E15" s="45"/>
      <c r="F15" s="45"/>
      <c r="G15" s="45"/>
      <c r="H15" s="45"/>
      <c r="I15" s="45"/>
      <c r="J15" s="45"/>
      <c r="K15" s="45"/>
    </row>
    <row r="16" spans="2:11" ht="29" x14ac:dyDescent="0.35">
      <c r="B16" s="38"/>
      <c r="C16" s="47" t="s">
        <v>730</v>
      </c>
      <c r="D16" s="44"/>
      <c r="E16" s="45"/>
      <c r="F16" s="45"/>
      <c r="G16" s="45"/>
      <c r="H16" s="45"/>
      <c r="I16" s="45"/>
      <c r="J16" s="45"/>
      <c r="K16" s="45"/>
    </row>
    <row r="17" spans="2:11" ht="29" x14ac:dyDescent="0.35">
      <c r="B17" s="38"/>
      <c r="C17" s="47" t="s">
        <v>731</v>
      </c>
      <c r="D17" s="44"/>
      <c r="E17" s="45"/>
      <c r="F17" s="45"/>
      <c r="G17" s="45"/>
      <c r="H17" s="45"/>
      <c r="I17" s="45"/>
      <c r="J17" s="45"/>
      <c r="K17" s="45"/>
    </row>
    <row r="18" spans="2:11" x14ac:dyDescent="0.35">
      <c r="B18" s="38"/>
      <c r="C18" s="48"/>
      <c r="D18" s="40"/>
    </row>
    <row r="19" spans="2:11" ht="15" thickBot="1" x14ac:dyDescent="0.4">
      <c r="B19" s="38"/>
      <c r="C19" s="49" t="s">
        <v>732</v>
      </c>
      <c r="D19" s="40"/>
    </row>
    <row r="20" spans="2:11" x14ac:dyDescent="0.35">
      <c r="C20" s="50"/>
    </row>
    <row r="21" spans="2:11" ht="15" thickBot="1" x14ac:dyDescent="0.4">
      <c r="C21" s="37"/>
    </row>
    <row r="22" spans="2:11" ht="19" thickBot="1" x14ac:dyDescent="0.4">
      <c r="B22" s="38"/>
      <c r="C22" s="51" t="s">
        <v>733</v>
      </c>
      <c r="D22" s="40"/>
    </row>
    <row r="23" spans="2:11" x14ac:dyDescent="0.35">
      <c r="B23" s="38"/>
      <c r="C23" s="52" t="s">
        <v>734</v>
      </c>
      <c r="D23" s="40"/>
    </row>
    <row r="24" spans="2:11" x14ac:dyDescent="0.35">
      <c r="B24" s="38"/>
      <c r="C24" s="53" t="s">
        <v>735</v>
      </c>
      <c r="D24" s="40"/>
    </row>
    <row r="25" spans="2:11" x14ac:dyDescent="0.35">
      <c r="B25" s="38"/>
      <c r="C25" s="53" t="s">
        <v>736</v>
      </c>
      <c r="D25" s="40"/>
    </row>
    <row r="26" spans="2:11" ht="15" thickBot="1" x14ac:dyDescent="0.4">
      <c r="B26" s="38"/>
      <c r="C26" s="54" t="s">
        <v>737</v>
      </c>
      <c r="D26" s="40"/>
    </row>
    <row r="27" spans="2:11" ht="15" thickBot="1" x14ac:dyDescent="0.4">
      <c r="B27" s="38"/>
      <c r="C27" s="51"/>
      <c r="D27" s="40"/>
    </row>
    <row r="28" spans="2:11" x14ac:dyDescent="0.35">
      <c r="C28" s="55"/>
    </row>
  </sheetData>
  <sheetProtection algorithmName="SHA-512" hashValue="CgmFQOqfc7i2Zu75MM9ep2elyjnaKY8Cw1dFNP8rD6YED8q9fgq/SOWRSuB5BbPjB5sUul797MF3LWm1k1Dl0Q==" saltValue="H6DC/basN0benR0z278pJg==" spinCount="100000" sheet="1" objects="1" scenarios="1"/>
  <hyperlinks>
    <hyperlink ref="C23" r:id="rId1"/>
    <hyperlink ref="C26" r:id="rId2"/>
    <hyperlink ref="C24" r:id="rId3"/>
    <hyperlink ref="C25" r:id="rId4"/>
  </hyperlinks>
  <pageMargins left="0.7" right="0.7" top="0.75" bottom="0.75" header="0.3" footer="0.3"/>
  <drawing r:id="rId5"/>
  <legacyDrawing r:id="rId6"/>
  <oleObjects>
    <mc:AlternateContent xmlns:mc="http://schemas.openxmlformats.org/markup-compatibility/2006">
      <mc:Choice Requires="x14">
        <oleObject progId="Acrobat Document" shapeId="13316" r:id="rId7">
          <objectPr defaultSize="0" autoPict="0" r:id="rId8">
            <anchor moveWithCells="1">
              <from>
                <xdr:col>5</xdr:col>
                <xdr:colOff>374650</xdr:colOff>
                <xdr:row>16</xdr:row>
                <xdr:rowOff>336550</xdr:rowOff>
              </from>
              <to>
                <xdr:col>7</xdr:col>
                <xdr:colOff>482600</xdr:colOff>
                <xdr:row>26</xdr:row>
                <xdr:rowOff>63500</xdr:rowOff>
              </to>
            </anchor>
          </objectPr>
        </oleObject>
      </mc:Choice>
      <mc:Fallback>
        <oleObject progId="Acrobat Document" shapeId="13316" r:id="rId7"/>
      </mc:Fallback>
    </mc:AlternateContent>
    <mc:AlternateContent xmlns:mc="http://schemas.openxmlformats.org/markup-compatibility/2006">
      <mc:Choice Requires="x14">
        <oleObject progId="Acrobat Document" shapeId="13317" r:id="rId9">
          <objectPr defaultSize="0" autoPict="0" r:id="rId10">
            <anchor moveWithCells="1">
              <from>
                <xdr:col>3</xdr:col>
                <xdr:colOff>222250</xdr:colOff>
                <xdr:row>16</xdr:row>
                <xdr:rowOff>336550</xdr:rowOff>
              </from>
              <to>
                <xdr:col>5</xdr:col>
                <xdr:colOff>285750</xdr:colOff>
                <xdr:row>26</xdr:row>
                <xdr:rowOff>69850</xdr:rowOff>
              </to>
            </anchor>
          </objectPr>
        </oleObject>
      </mc:Choice>
      <mc:Fallback>
        <oleObject progId="Acrobat Document" shapeId="13317" r:id="rId9"/>
      </mc:Fallback>
    </mc:AlternateContent>
    <mc:AlternateContent xmlns:mc="http://schemas.openxmlformats.org/markup-compatibility/2006">
      <mc:Choice Requires="x14">
        <oleObject progId="Acrobat Document" shapeId="13318" r:id="rId11">
          <objectPr defaultSize="0" autoPict="0" r:id="rId12">
            <anchor moveWithCells="1">
              <from>
                <xdr:col>7</xdr:col>
                <xdr:colOff>552450</xdr:colOff>
                <xdr:row>16</xdr:row>
                <xdr:rowOff>323850</xdr:rowOff>
              </from>
              <to>
                <xdr:col>10</xdr:col>
                <xdr:colOff>95250</xdr:colOff>
                <xdr:row>26</xdr:row>
                <xdr:rowOff>82550</xdr:rowOff>
              </to>
            </anchor>
          </objectPr>
        </oleObject>
      </mc:Choice>
      <mc:Fallback>
        <oleObject progId="Acrobat Document" shapeId="13318" r:id="rId11"/>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Cover Sheet</vt:lpstr>
      <vt:lpstr>Overview and Directions</vt:lpstr>
      <vt:lpstr>COMPLETE ME</vt:lpstr>
      <vt:lpstr>TAB 1</vt:lpstr>
      <vt:lpstr>TAB 2</vt:lpstr>
      <vt:lpstr>TAB 3</vt:lpstr>
      <vt:lpstr>TAB 4</vt:lpstr>
      <vt:lpstr>Non-Claims Based definitions</vt:lpstr>
      <vt:lpstr>LAN Categories</vt:lpstr>
      <vt:lpstr>Well &amp; Sick visits def</vt:lpstr>
      <vt:lpstr>Sheet1</vt:lpstr>
      <vt:lpstr>'Overview and Directions'!Print_Area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Cory King</dc:creator>
  <cp:lastModifiedBy>Quinn, Rachel (HCA)</cp:lastModifiedBy>
  <cp:lastPrinted>2016-10-11T19:45:35Z</cp:lastPrinted>
  <dcterms:created xsi:type="dcterms:W3CDTF">2012-06-04T20:41:54Z</dcterms:created>
  <dcterms:modified xsi:type="dcterms:W3CDTF">2019-11-12T18:12:14Z</dcterms:modified>
</cp:coreProperties>
</file>