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<sst xmlns="http://schemas.openxmlformats.org/spreadsheetml/2006/main" count="79" uniqueCount="52">
  <si>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Washington State Health Care Authority</t>
  </si>
  <si>
    <t>K-12 RETIREE SUBSIDY WORKSHEET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</si>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</sst>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.75" customHeight="1">
      <c r="A3" t="s">
        <v>2</v>
      </c>
      <c r="F3" s="6"/>
      <c r="G3" s="40"/>
      <c r="H3" s="40"/>
      <c r="I3" s="40"/>
      <c r="J3" s="40"/>
      <c r="K3" s="40"/>
      <c r="L3" s="40"/>
    </row>
    <row r="4" spans="1:12" ht="24.75" customHeight="1">
      <c r="A4" t="s">
        <v>3</v>
      </c>
      <c r="F4" s="1"/>
      <c r="G4" s="33"/>
      <c r="H4" s="33"/>
      <c r="I4" s="33"/>
      <c r="J4" s="33"/>
      <c r="K4" s="33"/>
      <c r="L4" s="33"/>
    </row>
    <row r="5" spans="1:12" ht="24.75" customHeight="1">
      <c r="A5" t="s">
        <v>4</v>
      </c>
      <c r="D5" s="1"/>
      <c r="E5" s="1"/>
      <c r="F5" s="1"/>
      <c r="G5" s="33"/>
      <c r="H5" s="33"/>
      <c r="I5" s="33"/>
      <c r="J5" s="33"/>
      <c r="K5" s="33"/>
      <c r="L5" s="33"/>
    </row>
    <row r="6" spans="1:12" ht="4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8" customHeight="1">
      <c r="A8" t="s">
        <v>5</v>
      </c>
    </row>
    <row r="9" spans="1:12" ht="6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4" ht="12.75">
      <c r="A10" t="s">
        <v>6</v>
      </c>
      <c r="B10" s="2"/>
      <c r="C10" s="1"/>
      <c r="D10" t="s">
        <v>10</v>
      </c>
    </row>
    <row r="11" spans="4:6" ht="12.75">
      <c r="D11" s="2"/>
      <c r="E11" s="1"/>
      <c r="F11" t="s">
        <v>11</v>
      </c>
    </row>
    <row r="12" spans="1:12" ht="3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4:6" ht="12.75">
      <c r="D13" s="2"/>
      <c r="E13" s="1"/>
      <c r="F13" t="s">
        <v>12</v>
      </c>
    </row>
    <row r="14" spans="1:5" ht="12.75">
      <c r="A14" t="s">
        <v>14</v>
      </c>
      <c r="B14" s="2"/>
      <c r="D14" s="1" t="s">
        <v>13</v>
      </c>
      <c r="E14" s="1"/>
    </row>
    <row r="15" spans="1:12" ht="3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4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0" ht="20.25" customHeight="1">
      <c r="A17" s="45" t="s">
        <v>51</v>
      </c>
      <c r="B17" s="45"/>
      <c r="C17" s="45"/>
      <c r="D17" s="45"/>
      <c r="E17" s="45"/>
      <c r="F17" s="45"/>
      <c r="G17" s="45"/>
      <c r="H17" s="45"/>
      <c r="I17" s="45"/>
      <c r="J17" s="7"/>
    </row>
    <row r="18" spans="1:12" ht="6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4" ht="13.5" customHeight="1">
      <c r="A19" s="22" t="s">
        <v>15</v>
      </c>
      <c r="B19" s="23"/>
      <c r="C19" s="23"/>
      <c r="D19" s="23"/>
      <c r="E19" s="23"/>
      <c r="F19" s="23"/>
      <c r="G19" s="23"/>
      <c r="H19" s="24"/>
      <c r="I19" s="23"/>
      <c r="J19" s="24"/>
      <c r="K19" s="25"/>
      <c r="L19" s="26"/>
      <c r="N19" s="5"/>
    </row>
    <row r="20" spans="1:8" ht="16.5" customHeight="1">
      <c r="A20" t="s">
        <v>16</v>
      </c>
      <c r="H20" s="13"/>
    </row>
    <row r="21" spans="2:12" ht="12.75" customHeight="1">
      <c r="B21" s="35" t="s">
        <v>7</v>
      </c>
      <c r="C21" s="35"/>
      <c r="D21" s="35"/>
      <c r="E21" s="35"/>
      <c r="F21" s="35"/>
      <c r="G21" s="35"/>
      <c r="H21" s="14"/>
      <c r="I21" t="s">
        <v>8</v>
      </c>
      <c r="J21" s="5">
        <v>62.48</v>
      </c>
      <c r="K21" t="s">
        <v>9</v>
      </c>
      <c r="L21" s="4">
        <f>J21*H21</f>
        <v>0</v>
      </c>
    </row>
    <row r="22" spans="2:12" ht="12.75">
      <c r="B22" s="35" t="s">
        <v>17</v>
      </c>
      <c r="C22" s="35"/>
      <c r="D22" s="35"/>
      <c r="E22" s="35"/>
      <c r="F22" s="35"/>
      <c r="G22" s="35"/>
      <c r="H22" s="13"/>
      <c r="L22" s="7"/>
    </row>
    <row r="23" spans="2:12" ht="12.75">
      <c r="B23" s="35" t="s">
        <v>18</v>
      </c>
      <c r="C23" s="35"/>
      <c r="D23" s="35"/>
      <c r="E23" s="35"/>
      <c r="F23" s="35"/>
      <c r="G23" s="35"/>
      <c r="H23" s="14"/>
      <c r="I23" t="s">
        <v>8</v>
      </c>
      <c r="J23" s="5">
        <f>J21</f>
        <v>62.48</v>
      </c>
      <c r="K23" t="s">
        <v>9</v>
      </c>
      <c r="L23" s="4">
        <f>J23*H23</f>
        <v>0</v>
      </c>
    </row>
    <row r="24" spans="2:12" ht="12.75">
      <c r="B24" s="35" t="s">
        <v>19</v>
      </c>
      <c r="C24" s="35"/>
      <c r="D24" s="35"/>
      <c r="E24" s="35"/>
      <c r="F24" s="35"/>
      <c r="G24" s="35"/>
      <c r="H24" s="15"/>
      <c r="I24" t="s">
        <v>8</v>
      </c>
      <c r="J24" s="5">
        <v>46.86</v>
      </c>
      <c r="K24" t="s">
        <v>9</v>
      </c>
      <c r="L24" s="4">
        <f>J24*H24</f>
        <v>0</v>
      </c>
    </row>
    <row r="25" spans="2:12" ht="12.75">
      <c r="B25" s="35" t="s">
        <v>20</v>
      </c>
      <c r="C25" s="35"/>
      <c r="D25" s="35"/>
      <c r="E25" s="35"/>
      <c r="F25" s="35"/>
      <c r="G25" s="35"/>
      <c r="H25" s="15"/>
      <c r="I25" t="s">
        <v>8</v>
      </c>
      <c r="J25" s="5">
        <v>31.24</v>
      </c>
      <c r="K25" t="s">
        <v>9</v>
      </c>
      <c r="L25" s="4">
        <f>J25*H25</f>
        <v>0</v>
      </c>
    </row>
    <row r="26" spans="2:12" ht="12.75">
      <c r="B26" s="35" t="s">
        <v>21</v>
      </c>
      <c r="C26" s="35"/>
      <c r="D26" s="35"/>
      <c r="E26" s="35"/>
      <c r="F26" s="35"/>
      <c r="G26" s="35"/>
      <c r="H26" s="15"/>
      <c r="I26" t="s">
        <v>8</v>
      </c>
      <c r="J26" s="5">
        <v>15.62</v>
      </c>
      <c r="K26" t="s">
        <v>9</v>
      </c>
      <c r="L26" s="3">
        <f>J26*H26</f>
        <v>0</v>
      </c>
    </row>
    <row r="27" spans="8:12" ht="13.5" thickBot="1">
      <c r="H27" s="13"/>
      <c r="L27" s="7"/>
    </row>
    <row r="28" spans="1:12" ht="13.5" customHeight="1" thickBot="1">
      <c r="A28" t="s">
        <v>22</v>
      </c>
      <c r="B28" t="s">
        <v>23</v>
      </c>
      <c r="H28" s="13"/>
      <c r="L28" s="17">
        <f>SUM(L21:L26)</f>
        <v>0</v>
      </c>
    </row>
    <row r="29" spans="8:12" ht="12.75">
      <c r="H29" s="13"/>
      <c r="L29" s="7"/>
    </row>
    <row r="30" spans="1:12" ht="12.75">
      <c r="A30" t="s">
        <v>24</v>
      </c>
      <c r="H30" s="13"/>
      <c r="L30" s="7"/>
    </row>
    <row r="31" spans="2:12" ht="12.75">
      <c r="B31" s="35" t="s">
        <v>7</v>
      </c>
      <c r="C31" s="35"/>
      <c r="D31" s="35"/>
      <c r="E31" s="35"/>
      <c r="F31" s="35"/>
      <c r="G31" s="35"/>
      <c r="H31" s="14"/>
      <c r="I31" t="s">
        <v>8</v>
      </c>
      <c r="J31" s="5">
        <v>62.48</v>
      </c>
      <c r="K31" t="s">
        <v>9</v>
      </c>
      <c r="L31" s="4">
        <f>J31*H31</f>
        <v>0</v>
      </c>
    </row>
    <row r="32" spans="2:12" ht="25.5" customHeight="1">
      <c r="B32" s="34" t="s">
        <v>47</v>
      </c>
      <c r="C32" s="34"/>
      <c r="D32" s="34"/>
      <c r="E32" s="34"/>
      <c r="F32" s="34"/>
      <c r="G32" s="34"/>
      <c r="H32" s="14"/>
      <c r="I32" t="s">
        <v>8</v>
      </c>
      <c r="J32" s="5">
        <v>62.48</v>
      </c>
      <c r="K32" t="s">
        <v>9</v>
      </c>
      <c r="L32" s="4">
        <f>J32*H32</f>
        <v>0</v>
      </c>
    </row>
    <row r="33" spans="2:12" ht="12.75">
      <c r="B33" s="35" t="s">
        <v>19</v>
      </c>
      <c r="C33" s="35"/>
      <c r="D33" s="35"/>
      <c r="E33" s="35"/>
      <c r="F33" s="35"/>
      <c r="G33" s="35"/>
      <c r="H33" s="15"/>
      <c r="I33" t="s">
        <v>8</v>
      </c>
      <c r="J33" s="5">
        <v>46.86</v>
      </c>
      <c r="K33" t="s">
        <v>9</v>
      </c>
      <c r="L33" s="4">
        <f>J33*H33</f>
        <v>0</v>
      </c>
    </row>
    <row r="34" spans="2:12" ht="12.75">
      <c r="B34" s="35" t="s">
        <v>20</v>
      </c>
      <c r="C34" s="35"/>
      <c r="D34" s="35"/>
      <c r="E34" s="35"/>
      <c r="F34" s="35"/>
      <c r="G34" s="35"/>
      <c r="H34" s="15"/>
      <c r="I34" t="s">
        <v>8</v>
      </c>
      <c r="J34" s="5">
        <v>31.24</v>
      </c>
      <c r="K34" t="s">
        <v>9</v>
      </c>
      <c r="L34" s="4">
        <f>J34*H34</f>
        <v>0</v>
      </c>
    </row>
    <row r="35" spans="2:12" ht="12.75">
      <c r="B35" s="35" t="s">
        <v>21</v>
      </c>
      <c r="C35" s="35"/>
      <c r="D35" s="35"/>
      <c r="E35" s="35"/>
      <c r="F35" s="35"/>
      <c r="G35" s="35"/>
      <c r="H35" s="15"/>
      <c r="I35" t="s">
        <v>8</v>
      </c>
      <c r="J35" s="5">
        <v>15.62</v>
      </c>
      <c r="K35" t="s">
        <v>9</v>
      </c>
      <c r="L35" s="4">
        <f>J35*H35</f>
        <v>0</v>
      </c>
    </row>
    <row r="36" ht="13.5" thickBot="1">
      <c r="H36" s="13"/>
    </row>
    <row r="37" spans="2:12" ht="13.5" thickBot="1">
      <c r="B37" s="35" t="s">
        <v>25</v>
      </c>
      <c r="C37" s="35"/>
      <c r="D37" s="35"/>
      <c r="E37" s="35"/>
      <c r="F37" s="35"/>
      <c r="G37" s="35"/>
      <c r="H37" s="13"/>
      <c r="L37" s="17">
        <f>SUM(L31:L35)</f>
        <v>0</v>
      </c>
    </row>
    <row r="38" ht="13.5" thickBot="1">
      <c r="H38" s="13"/>
    </row>
    <row r="39" spans="2:12" ht="13.5" thickBot="1">
      <c r="B39" s="35" t="s">
        <v>26</v>
      </c>
      <c r="C39" s="35"/>
      <c r="D39" s="35"/>
      <c r="E39" s="35"/>
      <c r="F39" s="35"/>
      <c r="G39" s="35"/>
      <c r="H39" s="35"/>
      <c r="L39" s="17"/>
    </row>
    <row r="40" spans="2:8" ht="12.75">
      <c r="B40" s="43" t="s">
        <v>27</v>
      </c>
      <c r="C40" s="43"/>
      <c r="D40" s="43"/>
      <c r="E40" s="43"/>
      <c r="F40" s="43"/>
      <c r="G40" s="43"/>
      <c r="H40" s="43"/>
    </row>
    <row r="41" ht="13.5" thickBot="1">
      <c r="H41" s="13"/>
    </row>
    <row r="42" spans="1:12" ht="13.5" thickBot="1">
      <c r="A42" t="s">
        <v>28</v>
      </c>
      <c r="H42" s="14"/>
      <c r="I42" t="s">
        <v>8</v>
      </c>
      <c r="J42" s="5">
        <v>62.48</v>
      </c>
      <c r="K42" t="s">
        <v>9</v>
      </c>
      <c r="L42" s="17">
        <f>J42*H42</f>
        <v>0</v>
      </c>
    </row>
    <row r="43" spans="1:12" ht="13.5" thickBot="1">
      <c r="A43" t="s">
        <v>29</v>
      </c>
      <c r="H43" s="13"/>
      <c r="L43" s="17">
        <f>L39+L37+L28-L42</f>
        <v>0</v>
      </c>
    </row>
    <row r="44" spans="1:12" ht="7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.75">
      <c r="A45" s="22" t="s">
        <v>30</v>
      </c>
      <c r="B45" s="23"/>
      <c r="C45" s="23"/>
      <c r="D45" s="23"/>
      <c r="E45" s="23"/>
      <c r="F45" s="23"/>
      <c r="G45" s="23"/>
      <c r="H45" s="24"/>
      <c r="I45" s="23"/>
      <c r="J45" s="24"/>
      <c r="K45" s="25"/>
      <c r="L45" s="26"/>
    </row>
    <row r="46" spans="2:12" ht="12.75">
      <c r="B46" s="35" t="s">
        <v>31</v>
      </c>
      <c r="C46" s="35"/>
      <c r="D46" s="35"/>
      <c r="E46" s="35"/>
      <c r="F46" s="35"/>
      <c r="G46" s="35"/>
      <c r="H46" s="35"/>
      <c r="L46" s="28"/>
    </row>
    <row r="47" spans="2:12" ht="12.75">
      <c r="B47" s="35" t="s">
        <v>32</v>
      </c>
      <c r="C47" s="35"/>
      <c r="D47" s="35"/>
      <c r="E47" s="35"/>
      <c r="F47" s="35"/>
      <c r="G47" s="35"/>
      <c r="H47" s="35"/>
      <c r="L47" s="29"/>
    </row>
    <row r="48" spans="2:12" ht="12.75">
      <c r="B48" s="35" t="s">
        <v>33</v>
      </c>
      <c r="C48" s="35"/>
      <c r="D48" s="35"/>
      <c r="E48" s="35"/>
      <c r="F48" s="35"/>
      <c r="G48" s="35"/>
      <c r="H48" s="35"/>
      <c r="L48" s="19"/>
    </row>
    <row r="49" spans="2:8" ht="12.75">
      <c r="B49" s="16"/>
      <c r="C49" s="16"/>
      <c r="D49" s="16"/>
      <c r="E49" s="16"/>
      <c r="F49" s="16"/>
      <c r="G49" s="16"/>
      <c r="H49" s="18"/>
    </row>
    <row r="50" spans="2:12" ht="12.75">
      <c r="B50" s="35" t="s">
        <v>34</v>
      </c>
      <c r="C50" s="35"/>
      <c r="D50" s="35"/>
      <c r="E50" s="35"/>
      <c r="F50" s="35"/>
      <c r="G50" s="35"/>
      <c r="H50" s="35"/>
      <c r="L50" s="28"/>
    </row>
    <row r="51" spans="2:12" ht="13.5" thickBot="1">
      <c r="B51" s="35" t="s">
        <v>29</v>
      </c>
      <c r="C51" s="35"/>
      <c r="D51" s="35"/>
      <c r="E51" s="35"/>
      <c r="F51" s="35"/>
      <c r="G51" s="35"/>
      <c r="H51" s="35"/>
      <c r="L51" s="8"/>
    </row>
    <row r="52" ht="13.5" thickTop="1"/>
    <row r="53" spans="1:12" s="11" customFormat="1" ht="27" customHeight="1">
      <c r="A53" s="30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s="11" customFormat="1" ht="12.75">
      <c r="A54" s="10"/>
      <c r="H54" s="12"/>
      <c r="J54" s="12"/>
      <c r="L54" s="12"/>
    </row>
    <row r="55" spans="1:12" ht="20.25" customHeight="1">
      <c r="A55" s="41"/>
      <c r="B55" s="41"/>
      <c r="C55" s="41"/>
      <c r="F55" s="41"/>
      <c r="G55" s="41"/>
      <c r="H55" s="41"/>
      <c r="J55" s="42"/>
      <c r="K55" s="42"/>
      <c r="L55" s="42"/>
    </row>
    <row r="56" spans="1:12" ht="12.75">
      <c r="A56" s="31" t="s">
        <v>35</v>
      </c>
      <c r="B56" s="31"/>
      <c r="C56" s="31"/>
      <c r="D56" s="16"/>
      <c r="E56" s="16"/>
      <c r="F56" s="31" t="s">
        <v>36</v>
      </c>
      <c r="G56" s="31"/>
      <c r="H56" s="31"/>
      <c r="I56" s="16"/>
      <c r="J56" s="32" t="s">
        <v>37</v>
      </c>
      <c r="K56" s="32"/>
      <c r="L56" s="32"/>
    </row>
    <row r="57" spans="1:1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75">
      <c r="A58" s="39" t="s">
        <v>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 t="s">
        <v>38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41" s="11" customFormat="1" ht="69.75" customHeight="1">
      <c r="A60" s="44" t="s">
        <v>50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2" spans="1:12" ht="12.75">
      <c r="A62" t="s">
        <v>39</v>
      </c>
      <c r="L62" s="4"/>
    </row>
    <row r="63" spans="9:12" ht="12.75">
      <c r="I63" t="s">
        <v>8</v>
      </c>
      <c r="J63" s="5" t="s">
        <v>49</v>
      </c>
      <c r="L63" s="20">
        <v>3</v>
      </c>
    </row>
    <row r="65" spans="1:12" ht="12.75">
      <c r="A65" t="s">
        <v>40</v>
      </c>
      <c r="L65" s="21">
        <f>L63*L62</f>
        <v>0</v>
      </c>
    </row>
    <row r="67" spans="1:8" ht="15" customHeight="1">
      <c r="A67" t="s">
        <v>41</v>
      </c>
      <c r="H67" s="4"/>
    </row>
    <row r="68" spans="1:8" ht="17.25" customHeight="1">
      <c r="A68" t="s">
        <v>42</v>
      </c>
      <c r="H68" s="3"/>
    </row>
    <row r="69" spans="1:8" ht="17.25" customHeight="1">
      <c r="A69" t="s">
        <v>43</v>
      </c>
      <c r="H69" s="3"/>
    </row>
    <row r="71" spans="1:12" ht="12.75">
      <c r="A71" t="s">
        <v>44</v>
      </c>
      <c r="L71" s="4">
        <f>SUM(H67:H69)</f>
        <v>0</v>
      </c>
    </row>
    <row r="73" spans="1:12" ht="13.5" thickBot="1">
      <c r="A73" t="s">
        <v>45</v>
      </c>
      <c r="L73" s="9">
        <f>L65-L71</f>
        <v>0</v>
      </c>
    </row>
    <row r="74" ht="13.5" thickTop="1"/>
    <row r="75" ht="12.75">
      <c r="A75" t="s">
        <v>46</v>
      </c>
    </row>
  </sheetData>
  <sheetProtection/>
  <mergeCells count="44">
    <mergeCell ref="B31:G31"/>
    <mergeCell ref="B37:G37"/>
    <mergeCell ref="B39:H39"/>
    <mergeCell ref="B40:H40"/>
    <mergeCell ref="A60:L60"/>
    <mergeCell ref="A58:L58"/>
    <mergeCell ref="A59:L59"/>
    <mergeCell ref="A57:L57"/>
    <mergeCell ref="B46:H46"/>
    <mergeCell ref="B47:H47"/>
    <mergeCell ref="B48:H48"/>
    <mergeCell ref="B50:H50"/>
    <mergeCell ref="B51:H51"/>
    <mergeCell ref="A44:L44"/>
    <mergeCell ref="A55:C55"/>
    <mergeCell ref="F55:H55"/>
    <mergeCell ref="J55:L55"/>
    <mergeCell ref="B35:G35"/>
    <mergeCell ref="A18:L18"/>
    <mergeCell ref="A1:L1"/>
    <mergeCell ref="A2:L2"/>
    <mergeCell ref="A7:L7"/>
    <mergeCell ref="A9:L9"/>
    <mergeCell ref="A6:L6"/>
    <mergeCell ref="G3:L3"/>
    <mergeCell ref="G4:L4"/>
    <mergeCell ref="A15:L15"/>
    <mergeCell ref="A17:I17"/>
    <mergeCell ref="A53:L53"/>
    <mergeCell ref="A56:C56"/>
    <mergeCell ref="F56:H56"/>
    <mergeCell ref="J56:L56"/>
    <mergeCell ref="G5:L5"/>
    <mergeCell ref="B32:G32"/>
    <mergeCell ref="B33:G33"/>
    <mergeCell ref="B34:G34"/>
    <mergeCell ref="B24:G24"/>
    <mergeCell ref="B25:G25"/>
    <mergeCell ref="B26:G26"/>
    <mergeCell ref="B23:G23"/>
    <mergeCell ref="B22:G22"/>
    <mergeCell ref="B21:G21"/>
    <mergeCell ref="A12:L12"/>
    <mergeCell ref="A16:L16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 2010 - Sept 2011 Worksheet Only (XLS)</dc:title>
  <dc:subject/>
  <dc:creator>jnai107</dc:creator>
  <cp:keywords/>
  <dc:description/>
  <cp:lastModifiedBy>ACOR107</cp:lastModifiedBy>
  <cp:lastPrinted>2006-11-17T22:16:22Z</cp:lastPrinted>
  <dcterms:created xsi:type="dcterms:W3CDTF">2006-11-17T18:09:47Z</dcterms:created>
  <dcterms:modified xsi:type="dcterms:W3CDTF">2010-08-30T18:30:16Z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Ye">
    <vt:lpwstr>;#2011;#</vt:lpwstr>
  </property>
  <property fmtid="{D5CDD505-2E9C-101B-9397-08002B2CF9AE}" pid="5" name="Ord">
    <vt:lpwstr>10400.0000000000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  <property fmtid="{D5CDD505-2E9C-101B-9397-08002B2CF9AE}" pid="10" name="Content Ty">
    <vt:lpwstr>Rates</vt:lpwstr>
  </property>
  <property fmtid="{D5CDD505-2E9C-101B-9397-08002B2CF9AE}" pid="11" name="Report Ty">
    <vt:lpwstr>K-12 retiree subsidy instructions/worksheet</vt:lpwstr>
  </property>
  <property fmtid="{D5CDD505-2E9C-101B-9397-08002B2CF9AE}" pid="12" name="Rate Ty">
    <vt:lpwstr/>
  </property>
  <property fmtid="{D5CDD505-2E9C-101B-9397-08002B2CF9AE}" pid="13" name="_dlc_Doc">
    <vt:lpwstr>A4HNCWTYY7X4-192-644</vt:lpwstr>
  </property>
  <property fmtid="{D5CDD505-2E9C-101B-9397-08002B2CF9AE}" pid="14" name="_dlc_DocIdItemGu">
    <vt:lpwstr>e73bbc0d-00e2-4170-b5c6-07091930882f</vt:lpwstr>
  </property>
  <property fmtid="{D5CDD505-2E9C-101B-9397-08002B2CF9AE}" pid="15" name="_dlc_DocIdU">
    <vt:lpwstr>http://admin.hca.wa.gov/perspay/_layouts/DocIdRedir.aspx?ID=A4HNCWTYY7X4-192-644, A4HNCWTYY7X4-192-644</vt:lpwstr>
  </property>
</Properties>
</file>