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D series\Versions posted to site for 2024\"/>
    </mc:Choice>
  </mc:AlternateContent>
  <xr:revisionPtr revIDLastSave="0" documentId="13_ncr:1_{D76480A4-308D-4F8C-AB0A-B059AC671B11}" xr6:coauthVersionLast="47" xr6:coauthVersionMax="47" xr10:uidLastSave="{00000000-0000-0000-0000-000000000000}"/>
  <bookViews>
    <workbookView xWindow="-28920" yWindow="-120" windowWidth="29040" windowHeight="15840" xr2:uid="{00000000-000D-0000-FFFF-FFFF00000000}"/>
  </bookViews>
  <sheets>
    <sheet name="Employer Use" sheetId="5" r:id="rId1"/>
    <sheet name="Employee (print version)" sheetId="7" r:id="rId2"/>
  </sheets>
  <definedNames>
    <definedName name="_xlnm.Print_Area" localSheetId="1">'Employee (print version)'!$A$1:$M$74</definedName>
    <definedName name="_xlnm.Print_Area" localSheetId="0">'Employer Use'!$A$1:$M$29</definedName>
  </definedNames>
  <calcPr calcId="191029"/>
  <customWorkbookViews>
    <customWorkbookView name="Taylor, Tonda (HCA) - Personal View" guid="{94C4D996-590B-4471-8909-F96B024AE174}" mergeInterval="0" personalView="1" maximized="1" windowWidth="1600" windowHeight="654" activeSheetId="1"/>
    <customWorkbookView name="Alongi, Rachelle (HCA) - Personal View" guid="{C7828E69-2F4C-4D5E-864B-53F589D4C934}" mergeInterval="0" personalView="1" xWindow="45" yWindow="46" windowWidth="715" windowHeight="74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7" l="1"/>
  <c r="L3" i="7"/>
  <c r="D3" i="7"/>
  <c r="M23" i="7" l="1"/>
  <c r="M22" i="7"/>
  <c r="M36" i="7" l="1"/>
  <c r="M35" i="7"/>
  <c r="M34" i="7"/>
  <c r="M32" i="7"/>
  <c r="M33" i="7"/>
  <c r="F28" i="7"/>
  <c r="J27" i="7"/>
  <c r="B27" i="7"/>
  <c r="L28" i="7"/>
  <c r="H27" i="7"/>
  <c r="C28" i="7"/>
  <c r="F27" i="7"/>
  <c r="M27" i="7"/>
  <c r="H28" i="7"/>
  <c r="L27" i="7"/>
  <c r="C27" i="7"/>
  <c r="M28" i="7"/>
  <c r="E28" i="7"/>
  <c r="I27" i="7"/>
  <c r="A28" i="7"/>
  <c r="D28" i="7"/>
  <c r="A27" i="7"/>
  <c r="K28" i="7"/>
  <c r="G27" i="7"/>
  <c r="J28" i="7"/>
  <c r="B28" i="7"/>
  <c r="I28" i="7"/>
  <c r="E27" i="7"/>
  <c r="D27" i="7"/>
  <c r="G28" i="7"/>
  <c r="K27" i="7"/>
  <c r="M40" i="7" l="1"/>
  <c r="L44" i="7" s="1"/>
  <c r="M39" i="7"/>
  <c r="L47" i="7" l="1"/>
  <c r="L58" i="7"/>
  <c r="L56" i="7" l="1"/>
  <c r="L55" i="7"/>
</calcChain>
</file>

<file path=xl/sharedStrings.xml><?xml version="1.0" encoding="utf-8"?>
<sst xmlns="http://schemas.openxmlformats.org/spreadsheetml/2006/main" count="132" uniqueCount="120">
  <si>
    <t>PEBB Benefit Eligibility</t>
  </si>
  <si>
    <t>Employee Name:</t>
  </si>
  <si>
    <t>Employee ID:</t>
  </si>
  <si>
    <t>Employee has informed you that:</t>
  </si>
  <si>
    <t>Enter a
Y or N</t>
  </si>
  <si>
    <t>When calculating hours:</t>
  </si>
  <si>
    <t>•</t>
  </si>
  <si>
    <t xml:space="preserve">•
</t>
  </si>
  <si>
    <t>Decision</t>
  </si>
  <si>
    <t>Eligibility Decision</t>
  </si>
  <si>
    <t>Year</t>
  </si>
  <si>
    <t>Jan</t>
  </si>
  <si>
    <t>Feb</t>
  </si>
  <si>
    <t>Mar</t>
  </si>
  <si>
    <t>Apr</t>
  </si>
  <si>
    <t>Jul</t>
  </si>
  <si>
    <t>Aug</t>
  </si>
  <si>
    <t>Sep</t>
  </si>
  <si>
    <t>Oct</t>
  </si>
  <si>
    <t>Nov</t>
  </si>
  <si>
    <t>Dec</t>
  </si>
  <si>
    <t>May</t>
  </si>
  <si>
    <t>Jun</t>
  </si>
  <si>
    <t>Date</t>
  </si>
  <si>
    <t>Employee Signature</t>
  </si>
  <si>
    <t>Agency Representative Signature</t>
  </si>
  <si>
    <t>Agency/Sub Agency</t>
  </si>
  <si>
    <t>The employee:</t>
  </si>
  <si>
    <t>Type of Employee</t>
  </si>
  <si>
    <t>ACA Codes</t>
  </si>
  <si>
    <r>
      <rPr>
        <b/>
        <sz val="10"/>
        <color indexed="8"/>
        <rFont val="Arial"/>
        <family val="2"/>
      </rPr>
      <t>Y1</t>
    </r>
    <r>
      <rPr>
        <sz val="10"/>
        <color theme="1"/>
        <rFont val="Arial"/>
        <family val="2"/>
      </rPr>
      <t xml:space="preserve"> = 130 or more hrs/mo</t>
    </r>
  </si>
  <si>
    <r>
      <rPr>
        <b/>
        <sz val="10"/>
        <color indexed="8"/>
        <rFont val="Arial"/>
        <family val="2"/>
      </rPr>
      <t>Y2</t>
    </r>
    <r>
      <rPr>
        <sz val="10"/>
        <color theme="1"/>
        <rFont val="Arial"/>
        <family val="2"/>
      </rPr>
      <t xml:space="preserve"> = 130 or more hrs/mo</t>
    </r>
  </si>
  <si>
    <r>
      <rPr>
        <b/>
        <sz val="10"/>
        <color indexed="8"/>
        <rFont val="Arial"/>
        <family val="2"/>
      </rPr>
      <t>Y3</t>
    </r>
    <r>
      <rPr>
        <sz val="10"/>
        <color theme="1"/>
        <rFont val="Arial"/>
        <family val="2"/>
      </rPr>
      <t xml:space="preserve"> = 130 or more hrs/mo</t>
    </r>
  </si>
  <si>
    <t>ACA Employee Status</t>
  </si>
  <si>
    <t>ACA Code</t>
  </si>
  <si>
    <t>Describe excluded hours:</t>
  </si>
  <si>
    <t>Enter the employee's anticipated hours for each month (which may span over a new year).</t>
  </si>
  <si>
    <t>FOR AGENCY USE ONLY</t>
  </si>
  <si>
    <t>1. Federal Reporting Requirement</t>
  </si>
  <si>
    <t>Enter the ACA code that best describes the employee.</t>
  </si>
  <si>
    <t>EMPLOYEE ELIGIBILITY NOTIFICATION</t>
  </si>
  <si>
    <t>b. Previously lost the employer contribution due to layoff;</t>
  </si>
  <si>
    <t>Due Date</t>
  </si>
  <si>
    <t>Auto or home insurance may be applied for at any time with Liberty Mutual.</t>
  </si>
  <si>
    <r>
      <t xml:space="preserve">Place a signed copy in the employee's file and provide a copy of the </t>
    </r>
    <r>
      <rPr>
        <b/>
        <sz val="9"/>
        <color indexed="8"/>
        <rFont val="Arial"/>
        <family val="2"/>
      </rPr>
      <t>Employee Eligibility Notification</t>
    </r>
    <r>
      <rPr>
        <sz val="9"/>
        <color indexed="8"/>
        <rFont val="Arial"/>
        <family val="2"/>
      </rPr>
      <t xml:space="preserve"> to the employee.</t>
    </r>
  </si>
  <si>
    <t>Worksheet Reminders:</t>
  </si>
  <si>
    <t>3. Employee Returning from Layoff and NOT Eligible Under WAC 182-12-114</t>
  </si>
  <si>
    <t>6. Date of Eligibility</t>
  </si>
  <si>
    <t>Seasonal employees who work a season of less than 9 months are eligible for basic LTD only.</t>
  </si>
  <si>
    <t>2. Regaining Eligibility Guidance</t>
  </si>
  <si>
    <t>I understand it is my responsibility to immediately inform my employer if I have or obtain multiple jobs or positions within the agency.</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</si>
  <si>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</si>
  <si>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</si>
  <si>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</si>
  <si>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r>
      <t xml:space="preserve">5. Duration of Coverage </t>
    </r>
    <r>
      <rPr>
        <i/>
        <sz val="10"/>
        <rFont val="Arial"/>
        <family val="2"/>
      </rPr>
      <t>(WAC 182-12-129)</t>
    </r>
  </si>
  <si>
    <t>*Pay status means all hours for which an employee receives pay.</t>
  </si>
  <si>
    <r>
      <t xml:space="preserve">d. Has not been employed in a benefits-eligible position since </t>
    </r>
    <r>
      <rPr>
        <sz val="10"/>
        <rFont val="Arial"/>
        <family val="2"/>
      </rPr>
      <t xml:space="preserve">leaving the original eligible 
    position; </t>
    </r>
    <r>
      <rPr>
        <sz val="10"/>
        <color theme="1"/>
        <rFont val="Arial"/>
        <family val="2"/>
      </rPr>
      <t>and</t>
    </r>
  </si>
  <si>
    <t>a. Anticipated to work an average of at least 80 hours per month;</t>
  </si>
  <si>
    <t>b. Anticipated to work for at least 8 hours in each month of at least 3 consecutive months of 
    the season*.</t>
  </si>
  <si>
    <r>
      <t>*</t>
    </r>
    <r>
      <rPr>
        <i/>
        <sz val="8"/>
        <rFont val="Arial"/>
        <family val="2"/>
      </rPr>
      <t>A season is any recurring annual period of work at a specific time of the year that lasts 3 - 11 consecutive months.</t>
    </r>
  </si>
  <si>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</si>
  <si>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r>
      <t>Enter "</t>
    </r>
    <r>
      <rPr>
        <b/>
        <i/>
        <sz val="8"/>
        <color indexed="8"/>
        <rFont val="Arial"/>
        <family val="2"/>
      </rPr>
      <t>N"</t>
    </r>
    <r>
      <rPr>
        <i/>
        <sz val="8"/>
        <color indexed="8"/>
        <rFont val="Arial"/>
        <family val="2"/>
      </rPr>
      <t xml:space="preserve"> if the employee had an anticipated end date. (Employees with an anticipated end date must
</t>
    </r>
    <r>
      <rPr>
        <i/>
        <sz val="8"/>
        <rFont val="Arial"/>
        <family val="2"/>
      </rPr>
      <t>re-establish eligibility u</t>
    </r>
    <r>
      <rPr>
        <i/>
        <sz val="8"/>
        <color indexed="8"/>
        <rFont val="Arial"/>
        <family val="2"/>
      </rPr>
      <t>nder WAC 182-12-114.)</t>
    </r>
  </si>
  <si>
    <r>
      <t>8. Form Submission Dates</t>
    </r>
    <r>
      <rPr>
        <i/>
        <sz val="10"/>
        <rFont val="Arial"/>
        <family val="2"/>
      </rPr>
      <t xml:space="preserve"> (WAC 182-08-197</t>
    </r>
    <r>
      <rPr>
        <i/>
        <sz val="10"/>
        <rFont val="Arial"/>
        <family val="2"/>
      </rPr>
      <t>(3)(a))</t>
    </r>
  </si>
  <si>
    <r>
      <rPr>
        <b/>
        <i/>
        <sz val="10"/>
        <color indexed="8"/>
        <rFont val="Arial"/>
        <family val="2"/>
      </rPr>
      <t xml:space="preserve">Educational Organization Employee: </t>
    </r>
    <r>
      <rPr>
        <sz val="10"/>
        <color theme="1"/>
        <rFont val="Arial"/>
        <family val="2"/>
      </rPr>
      <t>A new or returning employee employed by an educational organization (e.g., primary, secondary, preparatory and high schools, colleges and universities). Non faculty employee positions may be "seasonal employees" when the non-faculty position meets the definition of "seasonal employee" below.  (</t>
    </r>
    <r>
      <rPr>
        <i/>
        <sz val="8.5"/>
        <color indexed="8"/>
        <rFont val="Arial"/>
        <family val="2"/>
      </rPr>
      <t>Employer must assume the employee will be employed for the next 12 months, even if hired to work less than 12 months).</t>
    </r>
  </si>
  <si>
    <r>
      <t xml:space="preserve">2. Requirements for Eligibility </t>
    </r>
    <r>
      <rPr>
        <sz val="10"/>
        <rFont val="Arial"/>
        <family val="2"/>
      </rPr>
      <t>(</t>
    </r>
    <r>
      <rPr>
        <i/>
        <sz val="10"/>
        <rFont val="Arial"/>
        <family val="2"/>
      </rPr>
      <t>WAC 182-12-114 (2)(a))</t>
    </r>
  </si>
  <si>
    <r>
      <t xml:space="preserve">1. Stacking Hours Within an Agency </t>
    </r>
    <r>
      <rPr>
        <i/>
        <sz val="10"/>
        <rFont val="Arial"/>
        <family val="2"/>
      </rPr>
      <t>(WAC 182-12-114 (2)(c))</t>
    </r>
  </si>
  <si>
    <t>They are working in two or more positions or jobs in your agency (concurrent stacking); or have moved from one position or job to another in your agency (consecutive stacking).</t>
  </si>
  <si>
    <t>The employee is:</t>
  </si>
  <si>
    <r>
      <t xml:space="preserve">If </t>
    </r>
    <r>
      <rPr>
        <b/>
        <sz val="10"/>
        <color indexed="8"/>
        <rFont val="Arial"/>
        <family val="2"/>
      </rPr>
      <t>"Yes,"</t>
    </r>
    <r>
      <rPr>
        <sz val="10"/>
        <rFont val="Arial"/>
        <family val="2"/>
      </rPr>
      <t xml:space="preserve"> combine the hours and consecutive months worked from </t>
    </r>
    <r>
      <rPr>
        <sz val="10"/>
        <color indexed="8"/>
        <rFont val="Arial"/>
        <family val="2"/>
      </rPr>
      <t>all 
positions or jobs (except faculty positions) when determining eligibility.</t>
    </r>
  </si>
  <si>
    <t>To be eligible for the employer contribution, the employee must be in pay status at least 8 hours per month. Pay status means all hours for which an employee receives pay.</t>
  </si>
  <si>
    <r>
      <t xml:space="preserve">4. Requirements for Maintaining or Regaining Eligibility </t>
    </r>
    <r>
      <rPr>
        <i/>
        <sz val="10"/>
        <rFont val="Arial"/>
        <family val="2"/>
      </rPr>
      <t>(WAC 182-12-129 and 182-12-131 (5))</t>
    </r>
  </si>
  <si>
    <r>
      <t>e. Did not have an anticipated end date for the position in wh</t>
    </r>
    <r>
      <rPr>
        <sz val="10"/>
        <rFont val="Arial"/>
        <family val="2"/>
      </rPr>
      <t>ich they were laid off</t>
    </r>
    <r>
      <rPr>
        <sz val="10"/>
        <color theme="1"/>
        <rFont val="Arial"/>
        <family val="2"/>
      </rPr>
      <t xml:space="preserve">. </t>
    </r>
  </si>
  <si>
    <r>
      <t>If you answered "</t>
    </r>
    <r>
      <rPr>
        <b/>
        <sz val="10"/>
        <color theme="1"/>
        <rFont val="Arial"/>
        <family val="2"/>
      </rPr>
      <t>No</t>
    </r>
    <r>
      <rPr>
        <sz val="10"/>
        <color theme="1"/>
        <rFont val="Arial"/>
        <family val="2"/>
      </rPr>
      <t>" to any of the requirements, the employee is not eligible for the employer contribution under WAC 182-12-129 or 182-12-1</t>
    </r>
    <r>
      <rPr>
        <sz val="10"/>
        <rFont val="Arial"/>
        <family val="2"/>
      </rPr>
      <t xml:space="preserve">31(5). Continue with section 10 of this worksheet and routinely monitor the employee's eligible work hours </t>
    </r>
    <r>
      <rPr>
        <sz val="10"/>
        <color theme="1"/>
        <rFont val="Arial"/>
        <family val="2"/>
      </rPr>
      <t>on the B-1 worksheet to re-establish eligibility.</t>
    </r>
  </si>
  <si>
    <r>
      <t>If the employee regained eligibility through WAC 182-12-129 (employee returned from layoff to an otherwise ineligible position within 24 months of the original eligible position ending), the employee is eligible for the employer contribution for each month they are in pay status for at least 8 hours. After the 24</t>
    </r>
    <r>
      <rPr>
        <vertAlign val="superscript"/>
        <sz val="10"/>
        <rFont val="Arial"/>
        <family val="2"/>
      </rPr>
      <t>th</t>
    </r>
    <r>
      <rPr>
        <sz val="10"/>
        <rFont val="Arial"/>
        <family val="2"/>
      </rPr>
      <t xml:space="preserve"> month, the employee must re-establish eligibility under WAC 182-12-114. WAC 182-12-129 ceases to apply if the employee is employed in a PEBB benefits-eligible position under WAC 182-12-114 within 24 months of leaving the original eligible position.</t>
    </r>
  </si>
  <si>
    <t xml:space="preserve">Enter the date in which the employee is in pay status for at least 8  hours in the month. </t>
  </si>
  <si>
    <r>
      <rPr>
        <sz val="10"/>
        <rFont val="Arial"/>
        <family val="2"/>
      </rPr>
      <t>Enter the</t>
    </r>
    <r>
      <rPr>
        <i/>
        <sz val="10"/>
        <rFont val="Arial"/>
        <family val="2"/>
      </rPr>
      <t xml:space="preserve"> first day of the month</t>
    </r>
    <r>
      <rPr>
        <sz val="10"/>
        <rFont val="Arial"/>
        <family val="2"/>
      </rPr>
      <t xml:space="preserve"> in which the employee is in pay status for at least 8 hours in the month. </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</si>
  <si>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regains eligibility for PEBB benefits. A list of valid DV documents is available on the PEBB website.</t>
    </r>
  </si>
  <si>
    <r>
      <t xml:space="preserve">If you answered </t>
    </r>
    <r>
      <rPr>
        <b/>
        <sz val="10"/>
        <color indexed="8"/>
        <rFont val="Arial"/>
        <family val="2"/>
      </rPr>
      <t>"No"</t>
    </r>
    <r>
      <rPr>
        <sz val="10"/>
        <color theme="1"/>
        <rFont val="Arial"/>
        <family val="2"/>
      </rPr>
      <t xml:space="preserve"> to any of the requirements, the employee is not eligible for the employer contribution </t>
    </r>
    <r>
      <rPr>
        <sz val="10"/>
        <rFont val="Arial"/>
        <family val="2"/>
      </rPr>
      <t xml:space="preserve">under WAC 182-12-114. Continue with section 3 </t>
    </r>
    <r>
      <rPr>
        <sz val="10"/>
        <color theme="1"/>
        <rFont val="Arial"/>
        <family val="2"/>
      </rPr>
      <t>of this worksheet.</t>
    </r>
  </si>
  <si>
    <r>
      <rPr>
        <sz val="10"/>
        <color indexed="8"/>
        <rFont val="Arial"/>
        <family val="2"/>
      </rPr>
      <t>•</t>
    </r>
    <r>
      <rPr>
        <i/>
        <sz val="10"/>
        <color indexed="8"/>
        <rFont val="Arial"/>
        <family val="2"/>
      </rPr>
      <t xml:space="preserve"> This worksheet determines eligibility for a seasonal employee returning to work from layoff who is in pay 
   status* </t>
    </r>
    <r>
      <rPr>
        <b/>
        <i/>
        <sz val="10"/>
        <rFont val="Arial"/>
        <family val="2"/>
      </rPr>
      <t xml:space="preserve">for at least </t>
    </r>
    <r>
      <rPr>
        <i/>
        <sz val="10"/>
        <rFont val="Arial"/>
        <family val="2"/>
      </rPr>
      <t>8</t>
    </r>
    <r>
      <rPr>
        <i/>
        <sz val="10"/>
        <color indexed="8"/>
        <rFont val="Arial"/>
        <family val="2"/>
      </rPr>
      <t xml:space="preserve"> hours in a month.</t>
    </r>
  </si>
  <si>
    <t>c. Is being hired into a position within 24 months of the original eligible position ending;</t>
  </si>
  <si>
    <r>
      <rPr>
        <b/>
        <i/>
        <sz val="10"/>
        <color indexed="8"/>
        <rFont val="Arial"/>
        <family val="2"/>
      </rPr>
      <t xml:space="preserve">Seasonal Employee: </t>
    </r>
    <r>
      <rPr>
        <sz val="10"/>
        <color theme="1"/>
        <rFont val="Arial"/>
        <family val="2"/>
      </rPr>
      <t xml:space="preserve">A new or returning employee anticipated to work on a seasonal basis (specific time of the year) for 6 months or less. 
</t>
    </r>
    <r>
      <rPr>
        <b/>
        <sz val="10"/>
        <color theme="1"/>
        <rFont val="Arial"/>
        <family val="2"/>
      </rPr>
      <t xml:space="preserve">Note: </t>
    </r>
    <r>
      <rPr>
        <sz val="10"/>
        <color theme="1"/>
        <rFont val="Arial"/>
        <family val="2"/>
      </rPr>
      <t xml:space="preserv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</si>
  <si>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t xml:space="preserve">If you answered </t>
    </r>
    <r>
      <rPr>
        <b/>
        <sz val="10"/>
        <color indexed="8"/>
        <rFont val="Arial"/>
        <family val="2"/>
      </rPr>
      <t>"Yes"</t>
    </r>
    <r>
      <rPr>
        <sz val="10"/>
        <color theme="1"/>
        <rFont val="Arial"/>
        <family val="2"/>
      </rPr>
      <t xml:space="preserve"> to all of the requirements, the employee is eligible for the employer contribution </t>
    </r>
    <r>
      <rPr>
        <sz val="10"/>
        <rFont val="Arial"/>
        <family val="2"/>
      </rPr>
      <t xml:space="preserve">under WAC 182-12-129 and 182-12-131(5) each month they are in pay status for at least 8 hours, within 24 months of the original eligible position ending. 
Continue with section </t>
    </r>
    <r>
      <rPr>
        <sz val="10"/>
        <rFont val="Arial"/>
        <family val="2"/>
      </rPr>
      <t>5 of this worksheet.</t>
    </r>
  </si>
  <si>
    <r>
      <t>D-2b (Worksheet B):</t>
    </r>
    <r>
      <rPr>
        <sz val="9"/>
        <rFont val="Arial Black"/>
        <family val="2"/>
      </rPr>
      <t xml:space="preserve"> Employer completes and provides to the employee as notice</t>
    </r>
    <r>
      <rPr>
        <sz val="14"/>
        <rFont val="Arial Black"/>
        <family val="2"/>
      </rPr>
      <t xml:space="preserve">
</t>
    </r>
    <r>
      <rPr>
        <b/>
        <i/>
        <sz val="11"/>
        <rFont val="Arial"/>
        <family val="2"/>
      </rPr>
      <t>Seasonal employee who is returning to work after layoff</t>
    </r>
  </si>
  <si>
    <t>Include all hours from all positions/jobs (except faculty positions) in your agency (stacking).</t>
  </si>
  <si>
    <t>a. Has or will have at least 8 hours of pay status in a month;</t>
  </si>
  <si>
    <t>If the employee was eligible to continue supplemental life and supplemental AD&amp;D insurance under continuation coverage but discontinued that insurance coverage, the employee must submit evidence of insurability (statement of health) to the contracted vendor upon regaining eligibility for the employer contribution.  Supplemental insurance will not become effective until approved by the contracted vendor.</t>
  </si>
  <si>
    <r>
      <t xml:space="preserve">The PEBB MetLife Enrollment/Change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t>
    </r>
    <r>
      <rPr>
        <b/>
        <sz val="9.5"/>
        <rFont val="Arial"/>
        <family val="2"/>
      </rPr>
      <t>31 days</t>
    </r>
    <r>
      <rPr>
        <sz val="9.5"/>
        <rFont val="Arial"/>
        <family val="2"/>
      </rPr>
      <t xml:space="preserve">, or the amounts requested are over the guaranteed issue amounts, evidence of insurability (statement of health) will be required.
</t>
    </r>
    <r>
      <rPr>
        <b/>
        <sz val="9.5"/>
        <rFont val="Arial"/>
        <family val="2"/>
      </rPr>
      <t>Note:</t>
    </r>
    <r>
      <rPr>
        <sz val="9.5"/>
        <rFont val="Arial"/>
        <family val="2"/>
      </rPr>
      <t xml:space="preserve">  Supplemental accidental death and dismemberment (AD&amp;D) insurance will not require evidence of insurability (statement of health).
Refer to section 7 b for additional information regarding life and AD&amp;D insurance.</t>
    </r>
  </si>
  <si>
    <t>www.metlife.com/wshca</t>
  </si>
  <si>
    <r>
      <t>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182-12-133 (1)(b)(v)</t>
    </r>
    <r>
      <rPr>
        <sz val="10"/>
        <rFont val="Arial"/>
        <family val="2"/>
      </rPr>
      <t>)</t>
    </r>
    <r>
      <rPr>
        <sz val="10"/>
        <color theme="1"/>
        <rFont val="Arial"/>
        <family val="2"/>
      </rPr>
      <t xml:space="preserve">. </t>
    </r>
  </si>
  <si>
    <t>www.hca.wa.gov/about-hca/file-appeal-pebb</t>
  </si>
  <si>
    <r>
      <t xml:space="preserve">D-2b (Worksheet A): </t>
    </r>
    <r>
      <rPr>
        <sz val="11"/>
        <rFont val="Arial Black"/>
        <family val="2"/>
      </rPr>
      <t>Completed by the employer</t>
    </r>
    <r>
      <rPr>
        <sz val="14"/>
        <rFont val="Arial Black"/>
        <family val="2"/>
      </rPr>
      <t xml:space="preserve">
</t>
    </r>
    <r>
      <rPr>
        <b/>
        <i/>
        <sz val="11"/>
        <rFont val="Arial"/>
        <family val="2"/>
      </rPr>
      <t>Seasonal employee who is returning to work after layoff</t>
    </r>
  </si>
  <si>
    <r>
      <t xml:space="preserve">Employee: </t>
    </r>
    <r>
      <rPr>
        <i/>
        <sz val="10"/>
        <rFont val="Arial"/>
        <family val="2"/>
      </rPr>
      <t xml:space="preserve">A new or returning employee who does not meet the definition of "educational organization employee" or "seasonal employee". </t>
    </r>
    <r>
      <rPr>
        <i/>
        <sz val="8.5"/>
        <rFont val="Arial"/>
        <family val="2"/>
      </rPr>
      <t>(Employer must assume the employee will be employed for the next 12 months, even if hired to work less than 12 months).</t>
    </r>
  </si>
  <si>
    <r>
      <rPr>
        <b/>
        <i/>
        <sz val="10"/>
        <rFont val="Arial"/>
        <family val="2"/>
      </rPr>
      <t xml:space="preserve">The ACA definition of full-time does not determine eligibility for PEBB benefits. </t>
    </r>
    <r>
      <rPr>
        <i/>
        <sz val="10"/>
        <rFont val="Arial"/>
        <family val="2"/>
      </rPr>
      <t xml:space="preserve">See the </t>
    </r>
    <r>
      <rPr>
        <b/>
        <sz val="10"/>
        <rFont val="Arial"/>
        <family val="2"/>
      </rPr>
      <t>Requirements for Eligibility</t>
    </r>
    <r>
      <rPr>
        <sz val="10"/>
        <rFont val="Arial"/>
        <family val="2"/>
      </rPr>
      <t xml:space="preserve"> (</t>
    </r>
    <r>
      <rPr>
        <i/>
        <sz val="10"/>
        <rFont val="Arial"/>
        <family val="2"/>
      </rPr>
      <t>section 2) on the Employee tab of this worksheet.</t>
    </r>
  </si>
  <si>
    <t>hca.wa.gov/assets/perspay/ACA-EE-Status-Code-Instructions.pdf</t>
  </si>
  <si>
    <t>Date notice is provided to the employee:</t>
  </si>
  <si>
    <t xml:space="preserve">• WAC 182-12-129 does not apply to an employee with an anticipated end date. If the employee is returning to 
  work from an anticipated end date, treat them as a new hire and complete the A2 worksheet. </t>
  </si>
  <si>
    <t>Include any hours worked in direct response to a governor-declared emergency.</t>
  </si>
  <si>
    <r>
      <t xml:space="preserve">Exclude the following hours:
  </t>
    </r>
    <r>
      <rPr>
        <sz val="10"/>
        <rFont val="Symbol"/>
        <family val="1"/>
        <charset val="2"/>
      </rPr>
      <t>-</t>
    </r>
    <r>
      <rPr>
        <sz val="10"/>
        <rFont val="Arial"/>
        <family val="2"/>
      </rPr>
      <t xml:space="preserve"> Standby hours.
  </t>
    </r>
    <r>
      <rPr>
        <sz val="10"/>
        <rFont val="Symbol"/>
        <family val="1"/>
        <charset val="2"/>
      </rPr>
      <t>-</t>
    </r>
    <r>
      <rPr>
        <sz val="10"/>
        <rFont val="Arial"/>
        <family val="2"/>
      </rPr>
      <t xml:space="preserve"> Any temporary increase in work hours, of 6 months or less, caused by training or 
     emergencies (except governor-declared emergencies) that have not been or are not
     anticipated to be part of the employee's regular work schedule or pattern. Employing
     agencies must request the PEBB Program's approval to include temporary training or
     emergency hours in determining eligibility.</t>
    </r>
  </si>
  <si>
    <r>
      <t xml:space="preserve">If you answered </t>
    </r>
    <r>
      <rPr>
        <b/>
        <sz val="10"/>
        <rFont val="Arial"/>
        <family val="2"/>
      </rPr>
      <t xml:space="preserve">"Yes" </t>
    </r>
    <r>
      <rPr>
        <sz val="10"/>
        <rFont val="Arial"/>
        <family val="2"/>
      </rPr>
      <t xml:space="preserve">to all of the requirements, the employee is eligible for the employer contribution. Complete the </t>
    </r>
    <r>
      <rPr>
        <b/>
        <sz val="10"/>
        <rFont val="Arial"/>
        <family val="2"/>
      </rPr>
      <t>appropriate</t>
    </r>
    <r>
      <rPr>
        <sz val="10"/>
        <rFont val="Arial"/>
        <family val="2"/>
      </rPr>
      <t xml:space="preserve"> A2 or</t>
    </r>
    <r>
      <rPr>
        <b/>
        <sz val="10"/>
        <rFont val="Arial"/>
        <family val="2"/>
      </rPr>
      <t xml:space="preserve"> D5</t>
    </r>
    <r>
      <rPr>
        <sz val="10"/>
        <rFont val="Arial"/>
        <family val="2"/>
      </rPr>
      <t xml:space="preserve"> worksheet.</t>
    </r>
  </si>
  <si>
    <r>
      <t>7. PEBB Benefits Begin</t>
    </r>
    <r>
      <rPr>
        <sz val="10"/>
        <rFont val="Arial"/>
        <family val="2"/>
      </rPr>
      <t xml:space="preserve"> (WAC 182-08-197(3))</t>
    </r>
  </si>
  <si>
    <r>
      <t xml:space="preserve">b. Supplemental Life and AD&amp;D Insurance </t>
    </r>
    <r>
      <rPr>
        <i/>
        <sz val="10"/>
        <rFont val="Arial"/>
        <family val="2"/>
      </rPr>
      <t>(WAC 182-08-197 (3)(a)(i) and (ii))</t>
    </r>
  </si>
  <si>
    <r>
      <t>If the employee self-paid supplemental life and</t>
    </r>
    <r>
      <rPr>
        <b/>
        <sz val="10"/>
        <rFont val="Arial"/>
        <family val="2"/>
      </rPr>
      <t>/or</t>
    </r>
    <r>
      <rPr>
        <sz val="10"/>
        <rFont val="Arial"/>
        <family val="2"/>
      </rPr>
      <t xml:space="preserve"> supplemental AD&amp;D insurance coverage while on layoff, will maintain that level of coverage the first day of the month in which the employee is in pay status for at least 8 hours, without requiring evidence of insurability (statement of health).</t>
    </r>
  </si>
  <si>
    <r>
      <rPr>
        <sz val="10"/>
        <rFont val="Wingdings"/>
        <charset val="2"/>
      </rPr>
      <t></t>
    </r>
    <r>
      <rPr>
        <i/>
        <sz val="10"/>
        <rFont val="Arial"/>
        <family val="2"/>
      </rPr>
      <t xml:space="preserve"> If the layoff resulted in the employment relationship ending, then treat the employee as a new hire and
  complete the A2 worksheet. </t>
    </r>
  </si>
  <si>
    <r>
      <rPr>
        <sz val="10"/>
        <rFont val="Wingdings"/>
        <charset val="2"/>
      </rPr>
      <t></t>
    </r>
    <r>
      <rPr>
        <i/>
        <sz val="10"/>
        <rFont val="Arial"/>
        <family val="2"/>
      </rPr>
      <t xml:space="preserve"> Notice should be provided to the employee upon returning from layoff.
</t>
    </r>
    <r>
      <rPr>
        <sz val="10"/>
        <rFont val="Wingdings"/>
        <charset val="2"/>
      </rPr>
      <t></t>
    </r>
    <r>
      <rPr>
        <i/>
        <sz val="10"/>
        <rFont val="Arial"/>
        <family val="2"/>
      </rPr>
      <t xml:space="preserve"> An employee who is determined to be eligible for the employer contribution must have no less than ten
   calendar days after the date of receiving this notice to elect coverage.</t>
    </r>
  </si>
  <si>
    <t>a. Medical, Dental, basic Life, basic AD&amp;D insurance, and employer-paid LTD coverage</t>
  </si>
  <si>
    <r>
      <t xml:space="preserve">c. Employee-paid Long-Term Disability (LTD) Insurance </t>
    </r>
    <r>
      <rPr>
        <i/>
        <sz val="10"/>
        <rFont val="Arial"/>
        <family val="2"/>
      </rPr>
      <t>(WAC 182-08-197 (3)(b)(ii))</t>
    </r>
  </si>
  <si>
    <t>9. Signature and Date:  To be reviewed and signed by the employee and employer</t>
  </si>
  <si>
    <t xml:space="preserve">The Affordable Care Act (ACA) requires employers to report the anticipated average hours of service of new and returning employees and employees who experience a change in employment status. HCA has created ACA employee status codes that are used to identify the average hours of service, per month, the employer anticipates the employee will work over the following 12 months. These codes must be entered into the system of record. Codes will either be manually entered or automatically calculated in the payroll system, based on the payroll system’s chosen method. When determining the ACA code, consider the employee's anticipated average hours of service over the next 12 months. </t>
  </si>
  <si>
    <r>
      <rPr>
        <sz val="10"/>
        <rFont val="Arial"/>
        <family val="2"/>
      </rPr>
      <t>•</t>
    </r>
    <r>
      <rPr>
        <i/>
        <sz val="10"/>
        <rFont val="Arial"/>
        <family val="2"/>
      </rPr>
      <t xml:space="preserve">  </t>
    </r>
    <r>
      <rPr>
        <b/>
        <i/>
        <sz val="10"/>
        <rFont val="Arial"/>
        <family val="2"/>
      </rPr>
      <t>ACA Employee Status Code Instructions:</t>
    </r>
  </si>
  <si>
    <t xml:space="preserve">•  Additional guidance available on the HCA reporting guidance webpage: </t>
  </si>
  <si>
    <t>hca.wa.gov/pebb-benefits-admins/administrative-tools-and-resources/hca-reporting-guidance</t>
  </si>
  <si>
    <r>
      <t>• If the employee regains eligibility upon returning from layoff, the employing agency must contact the PEBB
  Program to determine which benefits (if any) the employee self-paid while ineligible for the employer
  contribution. See sections 7</t>
    </r>
    <r>
      <rPr>
        <b/>
        <sz val="10"/>
        <rFont val="Arial"/>
        <family val="2"/>
      </rPr>
      <t>b</t>
    </r>
    <r>
      <rPr>
        <sz val="10"/>
        <rFont val="Arial"/>
        <family val="2"/>
      </rPr>
      <t xml:space="preserve"> (</t>
    </r>
    <r>
      <rPr>
        <i/>
        <sz val="10"/>
        <rFont val="Arial"/>
        <family val="2"/>
      </rPr>
      <t>Life/AD&amp;D Insurance</t>
    </r>
    <r>
      <rPr>
        <sz val="10"/>
        <rFont val="Arial"/>
        <family val="2"/>
      </rPr>
      <t>) and</t>
    </r>
    <r>
      <rPr>
        <b/>
        <sz val="10"/>
        <rFont val="Arial"/>
        <family val="2"/>
      </rPr>
      <t xml:space="preserve"> 7c</t>
    </r>
    <r>
      <rPr>
        <sz val="10"/>
        <rFont val="Arial"/>
        <family val="2"/>
      </rPr>
      <t xml:space="preserve"> </t>
    </r>
    <r>
      <rPr>
        <i/>
        <sz val="10"/>
        <rFont val="Arial"/>
        <family val="2"/>
      </rPr>
      <t>(LTD</t>
    </r>
    <r>
      <rPr>
        <sz val="10"/>
        <rFont val="Arial"/>
        <family val="2"/>
      </rPr>
      <t xml:space="preserve">) on the Employee tab of this worksheet.
  </t>
    </r>
    <r>
      <rPr>
        <b/>
        <sz val="10"/>
        <rFont val="Arial"/>
        <family val="2"/>
      </rPr>
      <t>NOTE:</t>
    </r>
    <r>
      <rPr>
        <sz val="10"/>
        <rFont val="Arial"/>
        <family val="2"/>
      </rPr>
      <t xml:space="preserve"> If the employee had not been enrolled under the new LTD benefit design which was effective 
            January 1, 2022 at the time in which they lost eligibility, upon regaining eligibility they will be
            automatically enrolled in employee-paid LTD at the 60% coverage level, with the opportunity to
            reduce to 50% coverage or decline at any time.</t>
    </r>
  </si>
  <si>
    <r>
      <t xml:space="preserve">I (the employee) have reviewed the above information and acknowledge the decision made. 
I understand I can access PEBB rules and guidance on the above decision through the PEBB website
</t>
    </r>
    <r>
      <rPr>
        <b/>
        <sz val="10"/>
        <rFont val="Arial"/>
        <family val="2"/>
      </rPr>
      <t>(hca.wa.gov/employee-retiree benefits/pebb-rules-and-policies</t>
    </r>
    <r>
      <rPr>
        <sz val="10"/>
        <rFont val="Arial"/>
        <family val="2"/>
      </rPr>
      <t>), 
specifically WAC 182-12-114 and 182-12-131. 
I understand if I have a change that affects my eligibility for PEBB benefits, my employer will notify me. 
I also understand I have the right to ask my employer to re-evaluate my eligibility at any time.</t>
    </r>
  </si>
  <si>
    <t xml:space="preserve">hca.wa.gov/employee-retiree-benefits/public-employees/auto-and-home-insurance </t>
  </si>
  <si>
    <t>hca.wa.gov/employee-retiree-benefits/public-employees/verify-and-enroll-my-dependents</t>
  </si>
  <si>
    <r>
      <t xml:space="preserve">Employee-paid LTD will be automatically reinstated effective the first day of the month the employee is in pay status for at least 8 hours at the same coverage level as the employee was enrolled in prior to layoff.
</t>
    </r>
    <r>
      <rPr>
        <b/>
        <sz val="10"/>
        <rFont val="Arial"/>
        <family val="2"/>
      </rPr>
      <t>NOTE</t>
    </r>
    <r>
      <rPr>
        <sz val="10"/>
        <rFont val="Arial"/>
        <family val="2"/>
      </rPr>
      <t>: If the employee had not been enrolled under the new LTD benefit design which was effective 
            January 1, 2022 at the time in which they lost eligibility, upon regaining eligibility they will be
            automatically enrolled in employee-paid LTD at the 60% coverage level, with the opportunity to
            reduce to 50% coverage or decline at any time.</t>
    </r>
  </si>
  <si>
    <r>
      <rPr>
        <b/>
        <sz val="11"/>
        <rFont val="Arial"/>
        <family val="2"/>
      </rPr>
      <t>*</t>
    </r>
    <r>
      <rPr>
        <sz val="10"/>
        <rFont val="Arial"/>
        <family val="2"/>
      </rPr>
      <t xml:space="preserve"> The employee must have no less than ten calendar days after the date of notice to elect coverage.
   For example, if the employee's date of eligibility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</si>
  <si>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r>
      <t xml:space="preserve">Elections in Benefits 24/7 or the PEBB </t>
    </r>
    <r>
      <rPr>
        <i/>
        <sz val="10"/>
        <rFont val="Arial"/>
        <family val="2"/>
      </rPr>
      <t>Employee Enrollment/Change</t>
    </r>
    <r>
      <rPr>
        <sz val="10"/>
        <rFont val="Arial"/>
        <family val="2"/>
      </rPr>
      <t xml:space="preserve"> form must be received by the employing agency no later than 31 days after the employee regains eligibility for the employer contribution for PEBB benefits.</t>
    </r>
  </si>
  <si>
    <r>
      <rPr>
        <b/>
        <sz val="10"/>
        <rFont val="Arial"/>
        <family val="2"/>
      </rPr>
      <t>Important:</t>
    </r>
    <r>
      <rPr>
        <sz val="10"/>
        <rFont val="Arial"/>
        <family val="2"/>
      </rPr>
      <t xml:space="preserve">  Failure by the employee to submit forms timely will result in a default enrollment as follows:  Uniform Medical Plan Classic with a monthly premium of $</t>
    </r>
    <r>
      <rPr>
        <b/>
        <sz val="10"/>
        <rFont val="Arial"/>
        <family val="2"/>
      </rPr>
      <t>124</t>
    </r>
    <r>
      <rPr>
        <sz val="10"/>
        <rFont val="Arial"/>
        <family val="2"/>
      </rPr>
      <t xml:space="preserve">, Uniform Dental Plan, basic life, basic AD&amp;D insurance, employer-paid LTD, dependents will not be enrolled, and a $25 per account monthly tobacco use premium surcharge will be incurred (WAC 182-08-197 (1)(b)). Exception applies for employee-paid LTD insurance as described in WAC 182-08-197 (3)(b) and section 7c of this worksheet. 
</t>
    </r>
    <r>
      <rPr>
        <b/>
        <sz val="10"/>
        <rFont val="Arial"/>
        <family val="2"/>
      </rPr>
      <t>Forms must be submitted even if the employee chooses to waive medical coverage.</t>
    </r>
  </si>
  <si>
    <r>
      <t xml:space="preserve">• If the employee self-paid for </t>
    </r>
    <r>
      <rPr>
        <b/>
        <sz val="10"/>
        <rFont val="Arial"/>
        <family val="2"/>
      </rPr>
      <t>PEBB Continuation Coverage</t>
    </r>
    <r>
      <rPr>
        <sz val="10"/>
        <rFont val="Arial"/>
        <family val="2"/>
      </rPr>
      <t xml:space="preserve"> while ineligible for the employer contribution,
  provide the PEBB Program with the date the employee has or will have at least 8 hours of pay status in a
  month. The PEBB Program will release the Benefits 24/7 insurance system record to your agency. Use eligibility
  reason </t>
    </r>
    <r>
      <rPr>
        <i/>
        <sz val="10"/>
        <rFont val="Arial"/>
        <family val="2"/>
      </rPr>
      <t xml:space="preserve">Return from Layoff </t>
    </r>
    <r>
      <rPr>
        <sz val="10"/>
        <rFont val="Arial"/>
        <family val="2"/>
      </rPr>
      <t>when enrolling the employee</t>
    </r>
    <r>
      <rPr>
        <i/>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</si>
</sst>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color theme="1"/>
      <name val="Arial"/>
      <family val="2"/>
    </font>
    <font>
      <sz val="10"/>
      <color indexed="8"/>
      <name val="Arial"/>
      <family val="2"/>
    </font>
    <font>
      <i/>
      <sz val="10"/>
      <color indexed="8"/>
      <name val="Arial"/>
      <family val="2"/>
    </font>
    <font>
      <b/>
      <sz val="10"/>
      <color indexed="8"/>
      <name val="Arial"/>
      <family val="2"/>
    </font>
    <font>
      <i/>
      <sz val="8"/>
      <color indexed="8"/>
      <name val="Arial"/>
      <family val="2"/>
    </font>
    <font>
      <b/>
      <i/>
      <sz val="8"/>
      <color indexed="8"/>
      <name val="Arial"/>
      <family val="2"/>
    </font>
    <font>
      <b/>
      <i/>
      <sz val="10"/>
      <color indexed="8"/>
      <name val="Arial"/>
      <family val="2"/>
    </font>
    <font>
      <b/>
      <sz val="9"/>
      <color indexed="8"/>
      <name val="Arial"/>
      <family val="2"/>
    </font>
    <font>
      <sz val="10"/>
      <name val="Arial"/>
      <family val="2"/>
    </font>
    <font>
      <i/>
      <sz val="10"/>
      <name val="Arial"/>
      <family val="2"/>
    </font>
    <font>
      <b/>
      <sz val="10"/>
      <name val="Arial"/>
      <family val="2"/>
    </font>
    <font>
      <b/>
      <i/>
      <sz val="11"/>
      <name val="Arial"/>
      <family val="2"/>
    </font>
    <font>
      <sz val="14"/>
      <name val="Arial Black"/>
      <family val="2"/>
    </font>
    <font>
      <i/>
      <sz val="8.5"/>
      <color indexed="8"/>
      <name val="Arial"/>
      <family val="2"/>
    </font>
    <font>
      <sz val="8"/>
      <name val="Arial"/>
      <family val="2"/>
    </font>
    <font>
      <sz val="9"/>
      <color indexed="8"/>
      <name val="Arial"/>
      <family val="2"/>
    </font>
    <font>
      <b/>
      <sz val="11"/>
      <name val="Arial"/>
      <family val="2"/>
    </font>
    <font>
      <i/>
      <sz val="8.5"/>
      <name val="Arial"/>
      <family val="2"/>
    </font>
    <font>
      <b/>
      <i/>
      <sz val="10"/>
      <name val="Arial"/>
      <family val="2"/>
    </font>
    <font>
      <i/>
      <sz val="8"/>
      <name val="Arial"/>
      <family val="2"/>
    </font>
    <font>
      <vertAlign val="superscript"/>
      <sz val="10"/>
      <name val="Arial"/>
      <family val="2"/>
    </font>
    <font>
      <u/>
      <sz val="10"/>
      <color theme="10"/>
      <name val="Arial"/>
      <family val="2"/>
    </font>
    <font>
      <b/>
      <sz val="10"/>
      <color theme="1"/>
      <name val="Arial"/>
      <family val="2"/>
    </font>
    <font>
      <sz val="8"/>
      <color theme="1"/>
      <name val="Arial"/>
      <family val="2"/>
    </font>
    <font>
      <sz val="9"/>
      <color theme="1"/>
      <name val="Arial"/>
      <family val="2"/>
    </font>
    <font>
      <i/>
      <sz val="10"/>
      <color theme="1"/>
      <name val="Arial"/>
      <family val="2"/>
    </font>
    <font>
      <i/>
      <sz val="8"/>
      <color theme="1"/>
      <name val="Arial"/>
      <family val="2"/>
    </font>
    <font>
      <b/>
      <sz val="12"/>
      <color theme="1"/>
      <name val="Arial"/>
      <family val="2"/>
    </font>
    <font>
      <i/>
      <sz val="9"/>
      <color theme="1"/>
      <name val="Arial"/>
      <family val="2"/>
    </font>
    <font>
      <b/>
      <sz val="10"/>
      <color rgb="FFFF0000"/>
      <name val="Arial"/>
      <family val="2"/>
    </font>
    <font>
      <sz val="11"/>
      <name val="Arial Black"/>
      <family val="2"/>
    </font>
    <font>
      <sz val="10"/>
      <color rgb="FFFF0000"/>
      <name val="Arial"/>
      <family val="2"/>
    </font>
    <font>
      <sz val="9"/>
      <name val="Arial Black"/>
      <family val="2"/>
    </font>
    <font>
      <sz val="9.5"/>
      <name val="Arial"/>
      <family val="2"/>
    </font>
    <font>
      <b/>
      <sz val="9.5"/>
      <name val="Arial"/>
      <family val="2"/>
    </font>
    <font>
      <sz val="10"/>
      <color rgb="FF7030A0"/>
      <name val="Arial"/>
      <family val="2"/>
    </font>
    <font>
      <b/>
      <sz val="10"/>
      <color rgb="FF7030A0"/>
      <name val="Arial"/>
      <family val="2"/>
    </font>
    <font>
      <sz val="10"/>
      <name val="Symbol"/>
      <family val="1"/>
      <charset val="2"/>
    </font>
    <font>
      <sz val="10"/>
      <name val="Wingdings"/>
      <charset val="2"/>
    </font>
    <font>
      <sz val="10"/>
      <color rgb="FF00B050"/>
      <name val="Arial"/>
      <family val="2"/>
    </font>
    <font>
      <b/>
      <sz val="9"/>
      <name val="Arial"/>
      <family val="2"/>
    </font>
    <font>
      <sz val="10"/>
      <color theme="10"/>
      <name val="Arial"/>
      <family val="2"/>
    </font>
    <font>
      <sz val="9.5"/>
      <color theme="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cellStyleXfs>
  <cellXfs count="214">
    <xf numFmtId="0" fontId="0" fillId="0" borderId="0" xfId="0"/>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23" fillId="0" borderId="0" xfId="0" applyFont="1" applyAlignment="1" applyProtection="1">
      <alignment horizontal="right"/>
      <protection hidden="1"/>
    </xf>
    <xf numFmtId="0" fontId="22" fillId="0" borderId="5" xfId="0" applyFont="1" applyBorder="1" applyAlignment="1" applyProtection="1">
      <alignment horizontal="center" vertical="center"/>
      <protection hidden="1"/>
    </xf>
    <xf numFmtId="0" fontId="22" fillId="2" borderId="5" xfId="0" applyFont="1" applyFill="1" applyBorder="1" applyAlignment="1" applyProtection="1">
      <alignment horizontal="center" vertical="center"/>
      <protection hidden="1"/>
    </xf>
    <xf numFmtId="0" fontId="0" fillId="0" borderId="5" xfId="0" applyBorder="1" applyAlignment="1" applyProtection="1">
      <alignment horizontal="center" vertical="center"/>
      <protection locked="0" hidden="1"/>
    </xf>
    <xf numFmtId="0" fontId="0" fillId="0" borderId="1" xfId="0" applyBorder="1" applyAlignment="1" applyProtection="1">
      <alignment horizontal="right" vertical="center"/>
      <protection hidden="1"/>
    </xf>
    <xf numFmtId="0" fontId="0" fillId="0" borderId="1" xfId="0" applyBorder="1" applyAlignment="1" applyProtection="1">
      <alignment horizontal="right" vertical="center" wrapText="1"/>
      <protection hidden="1"/>
    </xf>
    <xf numFmtId="0" fontId="0" fillId="0" borderId="6" xfId="0" applyBorder="1" applyAlignment="1" applyProtection="1">
      <alignment horizontal="center" vertical="center"/>
      <protection locked="0" hidden="1"/>
    </xf>
    <xf numFmtId="0" fontId="0" fillId="0" borderId="0" xfId="0" applyProtection="1">
      <protection hidden="1"/>
    </xf>
    <xf numFmtId="0" fontId="8" fillId="0" borderId="0" xfId="0" applyFont="1" applyProtection="1">
      <protection hidden="1"/>
    </xf>
    <xf numFmtId="0" fontId="8" fillId="0" borderId="0" xfId="0" applyFont="1" applyAlignment="1" applyProtection="1">
      <alignment horizontal="center"/>
      <protection hidden="1"/>
    </xf>
    <xf numFmtId="0" fontId="24" fillId="0" borderId="0" xfId="0" applyFont="1" applyAlignment="1" applyProtection="1">
      <alignment vertical="center"/>
      <protection hidden="1"/>
    </xf>
    <xf numFmtId="0" fontId="0" fillId="0" borderId="8" xfId="0" applyBorder="1" applyAlignment="1" applyProtection="1">
      <alignment vertical="center"/>
      <protection hidden="1"/>
    </xf>
    <xf numFmtId="0" fontId="0" fillId="0" borderId="6" xfId="0" applyBorder="1" applyAlignment="1" applyProtection="1">
      <alignment vertical="center"/>
      <protection hidden="1"/>
    </xf>
    <xf numFmtId="0" fontId="0" fillId="0" borderId="0" xfId="0" applyAlignment="1" applyProtection="1">
      <alignment horizontal="left" vertical="center" indent="1"/>
      <protection hidden="1"/>
    </xf>
    <xf numFmtId="0" fontId="29" fillId="0" borderId="0" xfId="0" applyFont="1" applyProtection="1">
      <protection hidden="1"/>
    </xf>
    <xf numFmtId="14" fontId="10" fillId="0" borderId="0" xfId="0" applyNumberFormat="1" applyFont="1" applyAlignment="1" applyProtection="1">
      <alignment horizontal="left" vertical="center" indent="1"/>
      <protection hidden="1"/>
    </xf>
    <xf numFmtId="14" fontId="10" fillId="0" borderId="15" xfId="0" applyNumberFormat="1" applyFont="1" applyBorder="1" applyAlignment="1" applyProtection="1">
      <alignment horizontal="left" vertical="center" indent="1"/>
      <protection hidden="1"/>
    </xf>
    <xf numFmtId="0" fontId="29" fillId="0" borderId="0" xfId="0" applyFont="1" applyAlignment="1" applyProtection="1">
      <alignment horizontal="left" indent="1"/>
      <protection hidden="1"/>
    </xf>
    <xf numFmtId="0" fontId="0" fillId="0" borderId="0" xfId="0" applyAlignment="1" applyProtection="1">
      <alignment horizontal="left" indent="1"/>
      <protection hidden="1"/>
    </xf>
    <xf numFmtId="0" fontId="31" fillId="0" borderId="0" xfId="0" applyFont="1" applyProtection="1">
      <protection hidden="1"/>
    </xf>
    <xf numFmtId="0" fontId="31" fillId="0" borderId="0" xfId="0" applyFont="1" applyAlignment="1" applyProtection="1">
      <alignment horizontal="left" vertical="center" indent="1"/>
      <protection hidden="1"/>
    </xf>
    <xf numFmtId="0" fontId="35" fillId="0" borderId="0" xfId="0" applyFont="1" applyProtection="1">
      <protection hidden="1"/>
    </xf>
    <xf numFmtId="0" fontId="35" fillId="0" borderId="0" xfId="0" applyFont="1" applyAlignment="1" applyProtection="1">
      <alignment vertical="center"/>
      <protection hidden="1"/>
    </xf>
    <xf numFmtId="0" fontId="36" fillId="0" borderId="0" xfId="0" applyFont="1" applyProtection="1">
      <protection hidden="1"/>
    </xf>
    <xf numFmtId="0" fontId="36" fillId="0" borderId="0" xfId="0" applyFont="1" applyAlignment="1" applyProtection="1">
      <alignment vertical="center"/>
      <protection hidden="1"/>
    </xf>
    <xf numFmtId="0" fontId="36" fillId="0" borderId="0" xfId="0" applyFont="1" applyAlignment="1" applyProtection="1">
      <alignment horizontal="left" vertical="center" indent="1"/>
      <protection hidden="1"/>
    </xf>
    <xf numFmtId="0" fontId="22" fillId="3" borderId="5" xfId="0" applyFont="1" applyFill="1" applyBorder="1" applyAlignment="1" applyProtection="1">
      <alignment horizontal="center" vertical="center"/>
      <protection hidden="1"/>
    </xf>
    <xf numFmtId="0" fontId="22" fillId="0" borderId="5" xfId="0" applyFont="1" applyBorder="1" applyAlignment="1" applyProtection="1">
      <alignment horizontal="center" vertical="center" wrapText="1"/>
      <protection locked="0" hidden="1"/>
    </xf>
    <xf numFmtId="0" fontId="41" fillId="0" borderId="0" xfId="1" applyFont="1" applyAlignment="1" applyProtection="1">
      <alignment horizontal="left" vertical="center" wrapText="1"/>
      <protection locked="0" hidden="1"/>
    </xf>
    <xf numFmtId="0" fontId="11" fillId="0" borderId="0" xfId="0" applyFont="1" applyAlignment="1" applyProtection="1">
      <alignment horizontal="left"/>
      <protection hidden="1"/>
    </xf>
    <xf numFmtId="0" fontId="12" fillId="0" borderId="0" xfId="0" applyFont="1" applyAlignment="1" applyProtection="1">
      <alignment horizontal="left" vertical="center" wrapText="1"/>
      <protection hidden="1"/>
    </xf>
    <xf numFmtId="0" fontId="12" fillId="0" borderId="0" xfId="0" applyFont="1" applyAlignment="1" applyProtection="1">
      <alignment horizontal="left" vertical="center"/>
      <protection hidden="1"/>
    </xf>
    <xf numFmtId="0" fontId="0" fillId="0" borderId="0" xfId="0" applyAlignment="1" applyProtection="1">
      <alignment horizontal="left"/>
      <protection hidden="1"/>
    </xf>
    <xf numFmtId="0" fontId="0" fillId="0" borderId="3" xfId="0" applyBorder="1" applyAlignment="1" applyProtection="1">
      <alignment horizontal="left"/>
      <protection locked="0" hidden="1"/>
    </xf>
    <xf numFmtId="0" fontId="0" fillId="0" borderId="0" xfId="0" applyAlignment="1" applyProtection="1">
      <alignment horizontal="center"/>
      <protection hidden="1"/>
    </xf>
    <xf numFmtId="0" fontId="22" fillId="3" borderId="14" xfId="0" applyFont="1" applyFill="1" applyBorder="1" applyAlignment="1" applyProtection="1">
      <alignment horizontal="left" vertical="center" indent="1"/>
      <protection hidden="1"/>
    </xf>
    <xf numFmtId="0" fontId="22" fillId="3" borderId="9" xfId="0" applyFont="1" applyFill="1" applyBorder="1" applyAlignment="1" applyProtection="1">
      <alignment horizontal="left" vertical="center" indent="1"/>
      <protection hidden="1"/>
    </xf>
    <xf numFmtId="0" fontId="22" fillId="3" borderId="10" xfId="0" applyFont="1" applyFill="1" applyBorder="1" applyAlignment="1" applyProtection="1">
      <alignment horizontal="left" vertical="center" indent="1"/>
      <protection hidden="1"/>
    </xf>
    <xf numFmtId="0" fontId="8" fillId="0" borderId="0" xfId="0" applyFont="1" applyAlignment="1" applyProtection="1">
      <alignment horizontal="left"/>
      <protection hidden="1"/>
    </xf>
    <xf numFmtId="14" fontId="0" fillId="0" borderId="3" xfId="0" applyNumberFormat="1" applyBorder="1" applyAlignment="1" applyProtection="1">
      <alignment horizontal="left"/>
      <protection locked="0" hidden="1"/>
    </xf>
    <xf numFmtId="0" fontId="16"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5"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27" fillId="0" borderId="0" xfId="0" applyFont="1" applyAlignment="1" applyProtection="1">
      <alignment horizontal="center" vertical="center" wrapText="1"/>
      <protection hidden="1"/>
    </xf>
    <xf numFmtId="0" fontId="41" fillId="0" borderId="3" xfId="1" applyFont="1" applyBorder="1" applyAlignment="1" applyProtection="1">
      <alignment horizontal="left" vertical="top" indent="1"/>
      <protection locked="0" hidden="1"/>
    </xf>
    <xf numFmtId="0" fontId="0" fillId="0" borderId="14" xfId="0" applyBorder="1" applyAlignment="1" applyProtection="1">
      <alignment horizontal="left" vertical="center" wrapText="1" indent="1"/>
      <protection hidden="1"/>
    </xf>
    <xf numFmtId="0" fontId="28" fillId="0" borderId="9" xfId="0" applyFont="1" applyBorder="1" applyAlignment="1" applyProtection="1">
      <alignment horizontal="left" vertical="center" wrapText="1" indent="1"/>
      <protection hidden="1"/>
    </xf>
    <xf numFmtId="0" fontId="28" fillId="0" borderId="10" xfId="0" applyFont="1" applyBorder="1" applyAlignment="1" applyProtection="1">
      <alignment horizontal="left" vertical="center" wrapText="1" indent="1"/>
      <protection hidden="1"/>
    </xf>
    <xf numFmtId="0" fontId="22" fillId="2" borderId="14" xfId="0" applyFont="1" applyFill="1" applyBorder="1" applyAlignment="1" applyProtection="1">
      <alignment horizontal="left" vertical="center" wrapText="1" indent="1"/>
      <protection hidden="1"/>
    </xf>
    <xf numFmtId="0" fontId="22" fillId="2" borderId="9" xfId="0" applyFont="1" applyFill="1" applyBorder="1" applyAlignment="1" applyProtection="1">
      <alignment horizontal="left" vertical="center" wrapText="1" indent="1"/>
      <protection hidden="1"/>
    </xf>
    <xf numFmtId="0" fontId="22" fillId="2" borderId="10" xfId="0" applyFont="1" applyFill="1" applyBorder="1" applyAlignment="1" applyProtection="1">
      <alignment horizontal="left" vertical="center" wrapText="1" indent="1"/>
      <protection hidden="1"/>
    </xf>
    <xf numFmtId="0" fontId="22" fillId="2" borderId="14" xfId="0" applyFont="1" applyFill="1" applyBorder="1" applyAlignment="1" applyProtection="1">
      <alignment horizontal="center" vertical="center" wrapText="1"/>
      <protection hidden="1"/>
    </xf>
    <xf numFmtId="0" fontId="22" fillId="2" borderId="9" xfId="0" applyFont="1" applyFill="1" applyBorder="1" applyAlignment="1" applyProtection="1">
      <alignment horizontal="center" vertical="center" wrapText="1"/>
      <protection hidden="1"/>
    </xf>
    <xf numFmtId="0" fontId="22" fillId="2" borderId="10" xfId="0" applyFont="1" applyFill="1" applyBorder="1" applyAlignment="1" applyProtection="1">
      <alignment horizontal="center" vertical="center" wrapText="1"/>
      <protection hidden="1"/>
    </xf>
    <xf numFmtId="0" fontId="18" fillId="0" borderId="11" xfId="0" applyFont="1" applyBorder="1" applyAlignment="1" applyProtection="1">
      <alignment horizontal="left" vertical="center" wrapText="1" indent="1"/>
      <protection hidden="1"/>
    </xf>
    <xf numFmtId="0" fontId="8" fillId="0" borderId="12" xfId="0" applyFont="1" applyBorder="1" applyAlignment="1" applyProtection="1">
      <alignment horizontal="left" vertical="center" wrapText="1" indent="1"/>
      <protection hidden="1"/>
    </xf>
    <xf numFmtId="0" fontId="8" fillId="0" borderId="13" xfId="0" applyFont="1" applyBorder="1" applyAlignment="1" applyProtection="1">
      <alignment horizontal="left" vertical="center" wrapText="1" indent="1"/>
      <protection hidden="1"/>
    </xf>
    <xf numFmtId="0" fontId="8" fillId="0" borderId="2" xfId="0" applyFont="1" applyBorder="1" applyAlignment="1" applyProtection="1">
      <alignment horizontal="left" vertical="center" wrapText="1" indent="1"/>
      <protection hidden="1"/>
    </xf>
    <xf numFmtId="0" fontId="8" fillId="0" borderId="3" xfId="0" applyFont="1" applyBorder="1" applyAlignment="1" applyProtection="1">
      <alignment horizontal="left" vertical="center" wrapText="1" indent="1"/>
      <protection hidden="1"/>
    </xf>
    <xf numFmtId="0" fontId="8" fillId="0" borderId="4" xfId="0" applyFont="1" applyBorder="1" applyAlignment="1" applyProtection="1">
      <alignment horizontal="left" vertical="center" wrapText="1" indent="1"/>
      <protection hidden="1"/>
    </xf>
    <xf numFmtId="0" fontId="0" fillId="0" borderId="9" xfId="0" applyBorder="1" applyAlignment="1" applyProtection="1">
      <alignment horizontal="left" vertical="center" indent="1"/>
      <protection hidden="1"/>
    </xf>
    <xf numFmtId="0" fontId="0" fillId="0" borderId="10" xfId="0" applyBorder="1" applyAlignment="1" applyProtection="1">
      <alignment horizontal="left" vertical="center" indent="1"/>
      <protection hidden="1"/>
    </xf>
    <xf numFmtId="0" fontId="0" fillId="0" borderId="9"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0" fillId="0" borderId="13" xfId="0"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0" fillId="0" borderId="14" xfId="0" applyBorder="1" applyAlignment="1" applyProtection="1">
      <alignment horizontal="left" vertical="center" indent="1"/>
      <protection hidden="1"/>
    </xf>
    <xf numFmtId="0" fontId="8" fillId="0" borderId="11" xfId="0" applyFont="1" applyBorder="1" applyAlignment="1" applyProtection="1">
      <alignment horizontal="left" vertical="center" wrapText="1" indent="1"/>
      <protection hidden="1"/>
    </xf>
    <xf numFmtId="0" fontId="22" fillId="3" borderId="14" xfId="0" applyFont="1" applyFill="1" applyBorder="1" applyAlignment="1" applyProtection="1">
      <alignment horizontal="center" vertical="center"/>
      <protection hidden="1"/>
    </xf>
    <xf numFmtId="0" fontId="22" fillId="3" borderId="10" xfId="0" applyFont="1" applyFill="1" applyBorder="1" applyAlignment="1" applyProtection="1">
      <alignment horizontal="center" vertical="center"/>
      <protection hidden="1"/>
    </xf>
    <xf numFmtId="0" fontId="0" fillId="0" borderId="14" xfId="0"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0" fontId="9" fillId="0" borderId="14" xfId="0" applyFont="1" applyBorder="1" applyAlignment="1" applyProtection="1">
      <alignment horizontal="left" vertical="center" wrapText="1" indent="1"/>
      <protection hidden="1"/>
    </xf>
    <xf numFmtId="0" fontId="9" fillId="0" borderId="9" xfId="0" applyFont="1" applyBorder="1" applyAlignment="1" applyProtection="1">
      <alignment horizontal="left" vertical="center" wrapText="1" indent="1"/>
      <protection hidden="1"/>
    </xf>
    <xf numFmtId="0" fontId="9" fillId="0" borderId="10" xfId="0" applyFont="1" applyBorder="1" applyAlignment="1" applyProtection="1">
      <alignment horizontal="left" vertical="center" wrapText="1" indent="1"/>
      <protection hidden="1"/>
    </xf>
    <xf numFmtId="0" fontId="10" fillId="3" borderId="11" xfId="0" applyFont="1" applyFill="1" applyBorder="1" applyAlignment="1" applyProtection="1">
      <alignment horizontal="left" vertical="center" indent="1"/>
      <protection hidden="1"/>
    </xf>
    <xf numFmtId="0" fontId="10" fillId="3" borderId="12" xfId="0" applyFont="1" applyFill="1" applyBorder="1" applyAlignment="1" applyProtection="1">
      <alignment horizontal="left" vertical="center" indent="1"/>
      <protection hidden="1"/>
    </xf>
    <xf numFmtId="0" fontId="10" fillId="3" borderId="13" xfId="0" applyFont="1" applyFill="1" applyBorder="1" applyAlignment="1" applyProtection="1">
      <alignment horizontal="left" vertical="center" indent="1"/>
      <protection hidden="1"/>
    </xf>
    <xf numFmtId="0" fontId="11" fillId="0" borderId="0" xfId="0" applyFont="1" applyAlignment="1" applyProtection="1">
      <alignment horizontal="left" vertical="center"/>
      <protection hidden="1"/>
    </xf>
    <xf numFmtId="0" fontId="8" fillId="0" borderId="14" xfId="0" applyFont="1" applyBorder="1" applyAlignment="1" applyProtection="1">
      <alignment horizontal="left" vertical="center" indent="2"/>
      <protection hidden="1"/>
    </xf>
    <xf numFmtId="0" fontId="8" fillId="0" borderId="9" xfId="0" applyFont="1" applyBorder="1" applyAlignment="1" applyProtection="1">
      <alignment horizontal="left" vertical="center" indent="2"/>
      <protection hidden="1"/>
    </xf>
    <xf numFmtId="0" fontId="8" fillId="0" borderId="10" xfId="0" applyFont="1" applyBorder="1" applyAlignment="1" applyProtection="1">
      <alignment horizontal="left" vertical="center" indent="2"/>
      <protection hidden="1"/>
    </xf>
    <xf numFmtId="0" fontId="27" fillId="0" borderId="0" xfId="0" applyFont="1" applyAlignment="1" applyProtection="1">
      <alignment horizontal="center" vertical="center"/>
      <protection hidden="1"/>
    </xf>
    <xf numFmtId="0" fontId="10" fillId="3" borderId="14" xfId="0" applyFont="1" applyFill="1" applyBorder="1" applyAlignment="1" applyProtection="1">
      <alignment horizontal="left" vertical="center" indent="1"/>
      <protection hidden="1"/>
    </xf>
    <xf numFmtId="0" fontId="10" fillId="3" borderId="9" xfId="0" applyFont="1" applyFill="1" applyBorder="1" applyAlignment="1" applyProtection="1">
      <alignment horizontal="left" vertical="center" indent="1"/>
      <protection hidden="1"/>
    </xf>
    <xf numFmtId="0" fontId="22" fillId="3" borderId="7" xfId="0" applyFont="1" applyFill="1" applyBorder="1" applyAlignment="1" applyProtection="1">
      <alignment horizontal="center" vertical="center" wrapText="1"/>
      <protection hidden="1"/>
    </xf>
    <xf numFmtId="0" fontId="22" fillId="3" borderId="6" xfId="0" applyFont="1" applyFill="1" applyBorder="1" applyAlignment="1" applyProtection="1">
      <alignment horizontal="center" vertical="center"/>
      <protection hidden="1"/>
    </xf>
    <xf numFmtId="0" fontId="8" fillId="0" borderId="14" xfId="0" applyFont="1" applyBorder="1" applyAlignment="1" applyProtection="1">
      <alignment horizontal="left" vertical="center" wrapText="1" indent="2"/>
      <protection hidden="1"/>
    </xf>
    <xf numFmtId="0" fontId="0" fillId="0" borderId="9" xfId="0" applyBorder="1" applyAlignment="1" applyProtection="1">
      <alignment horizontal="left" vertical="center" indent="2"/>
      <protection hidden="1"/>
    </xf>
    <xf numFmtId="0" fontId="0" fillId="0" borderId="10" xfId="0" applyBorder="1" applyAlignment="1" applyProtection="1">
      <alignment horizontal="left" vertical="center" indent="2"/>
      <protection hidden="1"/>
    </xf>
    <xf numFmtId="0" fontId="0" fillId="0" borderId="14" xfId="0" applyBorder="1" applyAlignment="1" applyProtection="1">
      <alignment horizontal="left" vertical="center" wrapText="1" indent="2"/>
      <protection hidden="1"/>
    </xf>
    <xf numFmtId="0" fontId="10" fillId="3" borderId="10" xfId="0" applyFont="1" applyFill="1" applyBorder="1" applyAlignment="1" applyProtection="1">
      <alignment horizontal="left" vertical="center" indent="1"/>
      <protection hidden="1"/>
    </xf>
    <xf numFmtId="0" fontId="22" fillId="3" borderId="5" xfId="0" applyFont="1" applyFill="1" applyBorder="1" applyAlignment="1" applyProtection="1">
      <alignment horizontal="center" vertical="center" wrapText="1"/>
      <protection hidden="1"/>
    </xf>
    <xf numFmtId="0" fontId="8" fillId="0" borderId="14" xfId="0" applyFont="1" applyBorder="1" applyAlignment="1" applyProtection="1">
      <alignment horizontal="left" vertical="center" indent="1"/>
      <protection hidden="1"/>
    </xf>
    <xf numFmtId="0" fontId="8" fillId="0" borderId="9" xfId="0" applyFont="1" applyBorder="1" applyAlignment="1" applyProtection="1">
      <alignment horizontal="left" vertical="center" indent="1"/>
      <protection hidden="1"/>
    </xf>
    <xf numFmtId="0" fontId="8" fillId="0" borderId="10" xfId="0" applyFont="1" applyBorder="1" applyAlignment="1" applyProtection="1">
      <alignment horizontal="left" vertical="center" indent="1"/>
      <protection hidden="1"/>
    </xf>
    <xf numFmtId="0" fontId="0" fillId="0" borderId="7" xfId="0" applyBorder="1" applyAlignment="1" applyProtection="1">
      <alignment horizontal="center" vertical="center"/>
      <protection locked="0" hidden="1"/>
    </xf>
    <xf numFmtId="0" fontId="0" fillId="0" borderId="8" xfId="0" applyBorder="1" applyAlignment="1" applyProtection="1">
      <alignment horizontal="center" vertical="center"/>
      <protection locked="0" hidden="1"/>
    </xf>
    <xf numFmtId="0" fontId="0" fillId="0" borderId="11" xfId="0" applyBorder="1" applyAlignment="1" applyProtection="1">
      <alignment horizontal="left" vertical="center" indent="3"/>
      <protection hidden="1"/>
    </xf>
    <xf numFmtId="0" fontId="0" fillId="0" borderId="12" xfId="0" applyBorder="1" applyAlignment="1" applyProtection="1">
      <alignment horizontal="left" vertical="center" indent="3"/>
      <protection hidden="1"/>
    </xf>
    <xf numFmtId="0" fontId="8" fillId="0" borderId="0" xfId="0" applyFont="1" applyAlignment="1" applyProtection="1">
      <alignment horizontal="left" vertical="center"/>
      <protection hidden="1"/>
    </xf>
    <xf numFmtId="0" fontId="8" fillId="0" borderId="0" xfId="0" applyFont="1" applyAlignment="1" applyProtection="1">
      <alignment horizontal="left" vertical="center" wrapText="1"/>
      <protection hidden="1"/>
    </xf>
    <xf numFmtId="0" fontId="0" fillId="0" borderId="0" xfId="0" applyAlignment="1" applyProtection="1">
      <alignment horizontal="left" vertical="center"/>
      <protection hidden="1"/>
    </xf>
    <xf numFmtId="0" fontId="0" fillId="0" borderId="3" xfId="0" applyBorder="1" applyAlignment="1" applyProtection="1">
      <alignment horizontal="left" vertical="top"/>
      <protection locked="0" hidden="1"/>
    </xf>
    <xf numFmtId="0" fontId="0" fillId="0" borderId="4" xfId="0" applyBorder="1" applyAlignment="1" applyProtection="1">
      <alignment horizontal="left" vertical="top"/>
      <protection locked="0" hidden="1"/>
    </xf>
    <xf numFmtId="0" fontId="8" fillId="0" borderId="5" xfId="0" applyFont="1" applyBorder="1" applyAlignment="1" applyProtection="1">
      <alignment horizontal="left" vertical="center" wrapText="1" indent="2"/>
      <protection hidden="1"/>
    </xf>
    <xf numFmtId="0" fontId="8" fillId="0" borderId="2" xfId="0" applyFont="1" applyBorder="1" applyAlignment="1" applyProtection="1">
      <alignment horizontal="left" vertical="center" wrapText="1" indent="2"/>
      <protection hidden="1"/>
    </xf>
    <xf numFmtId="0" fontId="8" fillId="0" borderId="3" xfId="0" applyFont="1" applyBorder="1" applyAlignment="1" applyProtection="1">
      <alignment horizontal="left" vertical="center" indent="2"/>
      <protection hidden="1"/>
    </xf>
    <xf numFmtId="0" fontId="8" fillId="0" borderId="4" xfId="0" applyFont="1" applyBorder="1" applyAlignment="1" applyProtection="1">
      <alignment horizontal="left" vertical="center" indent="2"/>
      <protection hidden="1"/>
    </xf>
    <xf numFmtId="0" fontId="14" fillId="0" borderId="14" xfId="0" applyFont="1" applyBorder="1" applyAlignment="1" applyProtection="1">
      <alignment horizontal="left" vertical="center" wrapText="1" indent="1"/>
      <protection hidden="1"/>
    </xf>
    <xf numFmtId="0" fontId="14" fillId="0" borderId="9" xfId="0" applyFont="1" applyBorder="1" applyAlignment="1" applyProtection="1">
      <alignment horizontal="left" vertical="center" wrapText="1" indent="1"/>
      <protection hidden="1"/>
    </xf>
    <xf numFmtId="0" fontId="14" fillId="0" borderId="10" xfId="0" applyFont="1" applyBorder="1" applyAlignment="1" applyProtection="1">
      <alignment horizontal="left" vertical="center" wrapText="1" indent="1"/>
      <protection hidden="1"/>
    </xf>
    <xf numFmtId="0" fontId="8" fillId="0" borderId="14" xfId="0" applyFont="1" applyBorder="1" applyAlignment="1" applyProtection="1">
      <alignment horizontal="left" vertical="center" wrapText="1" indent="1"/>
      <protection hidden="1"/>
    </xf>
    <xf numFmtId="0" fontId="8" fillId="0" borderId="9" xfId="0" applyFont="1" applyBorder="1" applyAlignment="1" applyProtection="1">
      <alignment horizontal="left" vertical="center" wrapText="1" indent="1"/>
      <protection hidden="1"/>
    </xf>
    <xf numFmtId="0" fontId="8" fillId="0" borderId="10" xfId="0" applyFont="1" applyBorder="1" applyAlignment="1" applyProtection="1">
      <alignment horizontal="left" vertical="center" wrapText="1" indent="1"/>
      <protection hidden="1"/>
    </xf>
    <xf numFmtId="0" fontId="3" fillId="3" borderId="14" xfId="0" applyFont="1" applyFill="1" applyBorder="1" applyAlignment="1" applyProtection="1">
      <alignment horizontal="left" vertical="center" indent="1"/>
      <protection hidden="1"/>
    </xf>
    <xf numFmtId="0" fontId="9" fillId="0" borderId="9" xfId="0" applyFont="1" applyBorder="1" applyAlignment="1" applyProtection="1">
      <alignment horizontal="left" vertical="center" indent="1"/>
      <protection hidden="1"/>
    </xf>
    <xf numFmtId="0" fontId="9" fillId="0" borderId="10" xfId="0" applyFont="1" applyBorder="1" applyAlignment="1" applyProtection="1">
      <alignment horizontal="left" vertical="center" indent="1"/>
      <protection hidden="1"/>
    </xf>
    <xf numFmtId="0" fontId="19" fillId="0" borderId="5" xfId="0" applyFont="1" applyBorder="1" applyAlignment="1" applyProtection="1">
      <alignment horizontal="left" vertical="center" wrapText="1"/>
      <protection hidden="1"/>
    </xf>
    <xf numFmtId="0" fontId="10" fillId="3" borderId="5" xfId="0" applyFont="1" applyFill="1" applyBorder="1" applyAlignment="1" applyProtection="1">
      <alignment horizontal="left" vertical="center" wrapText="1" indent="1"/>
      <protection hidden="1"/>
    </xf>
    <xf numFmtId="0" fontId="10" fillId="3" borderId="5" xfId="0" applyFont="1" applyFill="1" applyBorder="1" applyAlignment="1" applyProtection="1">
      <alignment horizontal="left" vertical="center" indent="1"/>
      <protection hidden="1"/>
    </xf>
    <xf numFmtId="0" fontId="22" fillId="3" borderId="5" xfId="0" applyFont="1" applyFill="1" applyBorder="1" applyAlignment="1" applyProtection="1">
      <alignment horizontal="center" vertical="center"/>
      <protection hidden="1"/>
    </xf>
    <xf numFmtId="0" fontId="0" fillId="0" borderId="5" xfId="0" applyBorder="1" applyAlignment="1" applyProtection="1">
      <alignment horizontal="left" vertical="center" indent="1"/>
      <protection hidden="1"/>
    </xf>
    <xf numFmtId="0" fontId="22" fillId="3" borderId="2" xfId="0" applyFont="1" applyFill="1" applyBorder="1" applyAlignment="1" applyProtection="1">
      <alignment horizontal="left" vertical="center" indent="1"/>
      <protection hidden="1"/>
    </xf>
    <xf numFmtId="0" fontId="22" fillId="3" borderId="3" xfId="0" applyFont="1" applyFill="1" applyBorder="1" applyAlignment="1" applyProtection="1">
      <alignment horizontal="left" vertical="center" indent="1"/>
      <protection hidden="1"/>
    </xf>
    <xf numFmtId="0" fontId="22" fillId="3" borderId="2" xfId="0" applyFont="1" applyFill="1" applyBorder="1" applyAlignment="1" applyProtection="1">
      <alignment horizontal="center" vertical="center"/>
      <protection hidden="1"/>
    </xf>
    <xf numFmtId="0" fontId="22" fillId="3"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indent="2"/>
      <protection hidden="1"/>
    </xf>
    <xf numFmtId="0" fontId="0" fillId="0" borderId="9" xfId="0" applyBorder="1" applyAlignment="1" applyProtection="1">
      <alignment horizontal="left" vertical="center" wrapText="1" indent="2"/>
      <protection hidden="1"/>
    </xf>
    <xf numFmtId="0" fontId="0" fillId="0" borderId="10" xfId="0" applyBorder="1" applyAlignment="1" applyProtection="1">
      <alignment horizontal="left" vertical="center" wrapText="1" indent="2"/>
      <protection hidden="1"/>
    </xf>
    <xf numFmtId="0" fontId="0" fillId="0" borderId="11" xfId="0" applyBorder="1" applyAlignment="1" applyProtection="1">
      <alignment horizontal="left" vertical="center" indent="2"/>
      <protection hidden="1"/>
    </xf>
    <xf numFmtId="0" fontId="0" fillId="0" borderId="12" xfId="0" applyBorder="1" applyAlignment="1" applyProtection="1">
      <alignment horizontal="left" vertical="center" indent="2"/>
      <protection hidden="1"/>
    </xf>
    <xf numFmtId="0" fontId="0" fillId="0" borderId="13" xfId="0" applyBorder="1" applyAlignment="1" applyProtection="1">
      <alignment horizontal="left" vertical="center" indent="2"/>
      <protection hidden="1"/>
    </xf>
    <xf numFmtId="0" fontId="22" fillId="0" borderId="10" xfId="0" applyFont="1" applyBorder="1" applyAlignment="1" applyProtection="1">
      <alignment horizontal="center" vertical="center" wrapText="1"/>
      <protection locked="0" hidden="1"/>
    </xf>
    <xf numFmtId="0" fontId="26" fillId="0" borderId="2" xfId="0" applyFont="1" applyBorder="1" applyAlignment="1" applyProtection="1">
      <alignment horizontal="left" vertical="center" wrapText="1" indent="3"/>
      <protection hidden="1"/>
    </xf>
    <xf numFmtId="0" fontId="26" fillId="0" borderId="3" xfId="0" applyFont="1" applyBorder="1" applyAlignment="1" applyProtection="1">
      <alignment horizontal="left" vertical="center" wrapText="1" indent="3"/>
      <protection hidden="1"/>
    </xf>
    <xf numFmtId="0" fontId="26" fillId="0" borderId="4" xfId="0" applyFont="1" applyBorder="1" applyAlignment="1" applyProtection="1">
      <alignment horizontal="left" vertical="center" wrapText="1" indent="3"/>
      <protection hidden="1"/>
    </xf>
    <xf numFmtId="0" fontId="22" fillId="3" borderId="6" xfId="0" applyFont="1" applyFill="1" applyBorder="1" applyAlignment="1" applyProtection="1">
      <alignment horizontal="left" vertical="center" indent="1"/>
      <protection hidden="1"/>
    </xf>
    <xf numFmtId="0" fontId="0" fillId="0" borderId="5" xfId="0" applyBorder="1" applyAlignment="1" applyProtection="1">
      <alignment horizontal="left" vertical="center" wrapText="1" indent="1"/>
      <protection hidden="1"/>
    </xf>
    <xf numFmtId="0" fontId="17" fillId="0" borderId="6" xfId="0" applyFont="1" applyBorder="1" applyAlignment="1" applyProtection="1">
      <alignment horizontal="left" vertical="top" wrapText="1" indent="2"/>
      <protection hidden="1"/>
    </xf>
    <xf numFmtId="0" fontId="8" fillId="0" borderId="9" xfId="0" applyFont="1" applyBorder="1" applyAlignment="1" applyProtection="1">
      <alignment horizontal="left" vertical="center" wrapText="1" indent="2"/>
      <protection hidden="1"/>
    </xf>
    <xf numFmtId="14" fontId="22" fillId="0" borderId="14" xfId="0" applyNumberFormat="1" applyFont="1" applyBorder="1" applyAlignment="1" applyProtection="1">
      <alignment horizontal="center" vertical="center" wrapText="1"/>
      <protection locked="0" hidden="1"/>
    </xf>
    <xf numFmtId="14" fontId="22" fillId="0" borderId="10" xfId="0" applyNumberFormat="1" applyFont="1" applyBorder="1" applyAlignment="1" applyProtection="1">
      <alignment horizontal="center" vertical="center" wrapText="1"/>
      <protection locked="0" hidden="1"/>
    </xf>
    <xf numFmtId="0" fontId="40" fillId="3" borderId="14" xfId="0" applyFont="1" applyFill="1" applyBorder="1" applyAlignment="1" applyProtection="1">
      <alignment horizontal="left" vertical="center" indent="2"/>
      <protection hidden="1"/>
    </xf>
    <xf numFmtId="0" fontId="40" fillId="3" borderId="9" xfId="0" applyFont="1" applyFill="1" applyBorder="1" applyAlignment="1" applyProtection="1">
      <alignment horizontal="left" vertical="center" indent="2"/>
      <protection hidden="1"/>
    </xf>
    <xf numFmtId="0" fontId="40" fillId="3" borderId="10" xfId="0" applyFont="1" applyFill="1" applyBorder="1" applyAlignment="1" applyProtection="1">
      <alignment horizontal="left" vertical="center" indent="2"/>
      <protection hidden="1"/>
    </xf>
    <xf numFmtId="0" fontId="10" fillId="3" borderId="11" xfId="0" applyFont="1" applyFill="1" applyBorder="1" applyAlignment="1" applyProtection="1">
      <alignment horizontal="left" vertical="center" indent="2"/>
      <protection hidden="1"/>
    </xf>
    <xf numFmtId="0" fontId="10" fillId="3" borderId="12" xfId="0" applyFont="1" applyFill="1" applyBorder="1" applyAlignment="1" applyProtection="1">
      <alignment horizontal="left" vertical="center" indent="2"/>
      <protection hidden="1"/>
    </xf>
    <xf numFmtId="0" fontId="10" fillId="3" borderId="13" xfId="0" applyFont="1" applyFill="1" applyBorder="1" applyAlignment="1" applyProtection="1">
      <alignment horizontal="left" vertical="center" indent="2"/>
      <protection hidden="1"/>
    </xf>
    <xf numFmtId="0" fontId="8" fillId="0" borderId="11" xfId="0" applyFont="1" applyBorder="1" applyAlignment="1" applyProtection="1">
      <alignment horizontal="left" vertical="center" wrapText="1" indent="2"/>
      <protection hidden="1"/>
    </xf>
    <xf numFmtId="0" fontId="8" fillId="0" borderId="12" xfId="0" applyFont="1" applyBorder="1" applyAlignment="1" applyProtection="1">
      <alignment horizontal="left" vertical="center" wrapText="1" indent="2"/>
      <protection hidden="1"/>
    </xf>
    <xf numFmtId="0" fontId="8" fillId="0" borderId="13" xfId="0" applyFont="1" applyBorder="1" applyAlignment="1" applyProtection="1">
      <alignment horizontal="left" vertical="center" wrapText="1" indent="2"/>
      <protection hidden="1"/>
    </xf>
    <xf numFmtId="0" fontId="8" fillId="0" borderId="3" xfId="0" applyFont="1" applyBorder="1" applyAlignment="1" applyProtection="1">
      <alignment horizontal="left" vertical="center" wrapText="1" indent="2"/>
      <protection hidden="1"/>
    </xf>
    <xf numFmtId="0" fontId="8" fillId="0" borderId="4" xfId="0" applyFont="1" applyBorder="1" applyAlignment="1" applyProtection="1">
      <alignment horizontal="left" vertical="center" wrapText="1" indent="2"/>
      <protection hidden="1"/>
    </xf>
    <xf numFmtId="0" fontId="8" fillId="0" borderId="1" xfId="0" applyFont="1" applyBorder="1" applyAlignment="1" applyProtection="1">
      <alignment horizontal="left" vertical="center" wrapText="1" indent="2"/>
      <protection hidden="1"/>
    </xf>
    <xf numFmtId="0" fontId="8" fillId="0" borderId="0" xfId="0" applyFont="1" applyAlignment="1" applyProtection="1">
      <alignment horizontal="left" vertical="center" wrapText="1" indent="2"/>
      <protection hidden="1"/>
    </xf>
    <xf numFmtId="0" fontId="8" fillId="0" borderId="15" xfId="0" applyFont="1" applyBorder="1" applyAlignment="1" applyProtection="1">
      <alignment horizontal="left" vertical="center" wrapText="1" indent="2"/>
      <protection hidden="1"/>
    </xf>
    <xf numFmtId="0" fontId="10" fillId="3" borderId="5" xfId="0" applyFont="1" applyFill="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14" fontId="10" fillId="0" borderId="10" xfId="0" applyNumberFormat="1" applyFont="1" applyBorder="1" applyAlignment="1" applyProtection="1">
      <alignment horizontal="center" vertical="center"/>
      <protection hidden="1"/>
    </xf>
    <xf numFmtId="0" fontId="33" fillId="0" borderId="11" xfId="0" applyFont="1" applyBorder="1" applyAlignment="1" applyProtection="1">
      <alignment horizontal="left" vertical="center" wrapText="1" indent="1"/>
      <protection hidden="1"/>
    </xf>
    <xf numFmtId="0" fontId="33" fillId="0" borderId="12" xfId="0" applyFont="1" applyBorder="1" applyAlignment="1" applyProtection="1">
      <alignment horizontal="left" vertical="center" wrapText="1" indent="1"/>
      <protection hidden="1"/>
    </xf>
    <xf numFmtId="0" fontId="33" fillId="0" borderId="13" xfId="0" applyFont="1" applyBorder="1" applyAlignment="1" applyProtection="1">
      <alignment horizontal="left" vertical="center" wrapText="1" indent="1"/>
      <protection hidden="1"/>
    </xf>
    <xf numFmtId="14" fontId="10" fillId="0" borderId="11" xfId="0" applyNumberFormat="1" applyFont="1" applyBorder="1" applyAlignment="1" applyProtection="1">
      <alignment horizontal="center" vertical="center"/>
      <protection hidden="1"/>
    </xf>
    <xf numFmtId="14" fontId="10" fillId="0" borderId="13" xfId="0" applyNumberFormat="1" applyFont="1" applyBorder="1" applyAlignment="1" applyProtection="1">
      <alignment horizontal="center" vertical="center"/>
      <protection hidden="1"/>
    </xf>
    <xf numFmtId="14" fontId="10" fillId="0" borderId="2" xfId="0" applyNumberFormat="1" applyFont="1" applyBorder="1" applyAlignment="1" applyProtection="1">
      <alignment horizontal="center" vertical="center"/>
      <protection hidden="1"/>
    </xf>
    <xf numFmtId="14" fontId="10" fillId="0" borderId="4" xfId="0" applyNumberFormat="1" applyFont="1" applyBorder="1" applyAlignment="1" applyProtection="1">
      <alignment horizontal="center" vertical="center"/>
      <protection hidden="1"/>
    </xf>
    <xf numFmtId="0" fontId="42" fillId="0" borderId="2" xfId="2" applyFont="1" applyBorder="1" applyAlignment="1" applyProtection="1">
      <alignment horizontal="left" vertical="top" wrapText="1" indent="1"/>
      <protection locked="0" hidden="1"/>
    </xf>
    <xf numFmtId="0" fontId="42" fillId="0" borderId="3" xfId="2" applyFont="1" applyBorder="1" applyAlignment="1" applyProtection="1">
      <alignment horizontal="left" vertical="top" wrapText="1" indent="1"/>
      <protection locked="0" hidden="1"/>
    </xf>
    <xf numFmtId="0" fontId="42" fillId="0" borderId="4" xfId="2" applyFont="1" applyBorder="1" applyAlignment="1" applyProtection="1">
      <alignment horizontal="left" vertical="top" wrapText="1" indent="1"/>
      <protection locked="0" hidden="1"/>
    </xf>
    <xf numFmtId="0" fontId="0" fillId="0" borderId="1" xfId="0" applyBorder="1" applyAlignment="1" applyProtection="1">
      <alignment horizontal="left" vertical="center" wrapText="1" indent="1"/>
      <protection hidden="1"/>
    </xf>
    <xf numFmtId="0" fontId="0" fillId="0" borderId="0" xfId="0" applyAlignment="1" applyProtection="1">
      <alignment horizontal="left" vertical="center" wrapText="1" indent="1"/>
      <protection hidden="1"/>
    </xf>
    <xf numFmtId="0" fontId="0" fillId="0" borderId="15" xfId="0" applyBorder="1" applyAlignment="1" applyProtection="1">
      <alignment horizontal="left" vertical="center" wrapText="1" indent="1"/>
      <protection hidden="1"/>
    </xf>
    <xf numFmtId="0" fontId="8" fillId="0" borderId="1" xfId="0" applyFont="1" applyBorder="1" applyAlignment="1" applyProtection="1">
      <alignment horizontal="left" vertical="center" wrapText="1" indent="1"/>
      <protection hidden="1"/>
    </xf>
    <xf numFmtId="0" fontId="8" fillId="0" borderId="0" xfId="0" applyFont="1" applyAlignment="1" applyProtection="1">
      <alignment horizontal="left" vertical="center" wrapText="1" indent="1"/>
      <protection hidden="1"/>
    </xf>
    <xf numFmtId="0" fontId="8" fillId="0" borderId="15" xfId="0" applyFont="1" applyBorder="1" applyAlignment="1" applyProtection="1">
      <alignment horizontal="left" vertical="center" wrapText="1" indent="1"/>
      <protection hidden="1"/>
    </xf>
    <xf numFmtId="0" fontId="8" fillId="0" borderId="1" xfId="0" applyFont="1" applyBorder="1" applyAlignment="1" applyProtection="1">
      <alignment horizontal="left" wrapText="1" indent="1"/>
      <protection hidden="1"/>
    </xf>
    <xf numFmtId="0" fontId="8" fillId="0" borderId="0" xfId="0" applyFont="1" applyAlignment="1" applyProtection="1">
      <alignment horizontal="left" wrapText="1" indent="1"/>
      <protection hidden="1"/>
    </xf>
    <xf numFmtId="0" fontId="8" fillId="0" borderId="15" xfId="0" applyFont="1" applyBorder="1" applyAlignment="1" applyProtection="1">
      <alignment horizontal="left" wrapText="1" indent="1"/>
      <protection hidden="1"/>
    </xf>
    <xf numFmtId="14" fontId="10" fillId="0" borderId="12" xfId="0" applyNumberFormat="1" applyFont="1" applyBorder="1" applyAlignment="1" applyProtection="1">
      <alignment horizontal="center" vertical="center"/>
      <protection hidden="1"/>
    </xf>
    <xf numFmtId="0" fontId="41" fillId="0" borderId="2" xfId="1" applyFont="1" applyFill="1" applyBorder="1" applyAlignment="1" applyProtection="1">
      <alignment horizontal="left" vertical="top" wrapText="1" indent="1"/>
      <protection locked="0" hidden="1"/>
    </xf>
    <xf numFmtId="0" fontId="41" fillId="0" borderId="3" xfId="1" applyFont="1" applyBorder="1" applyAlignment="1" applyProtection="1">
      <alignment horizontal="left" vertical="top" wrapText="1" indent="1"/>
      <protection locked="0" hidden="1"/>
    </xf>
    <xf numFmtId="0" fontId="41" fillId="0" borderId="4" xfId="1" applyFont="1" applyBorder="1" applyAlignment="1" applyProtection="1">
      <alignment horizontal="left" vertical="top" wrapText="1" indent="1"/>
      <protection locked="0" hidden="1"/>
    </xf>
    <xf numFmtId="0" fontId="23" fillId="0" borderId="2" xfId="0" applyFont="1" applyBorder="1" applyAlignment="1" applyProtection="1">
      <alignment horizontal="left"/>
      <protection hidden="1"/>
    </xf>
    <xf numFmtId="0" fontId="23" fillId="0" borderId="3" xfId="0" applyFont="1" applyBorder="1" applyAlignment="1" applyProtection="1">
      <alignment horizontal="left"/>
      <protection hidden="1"/>
    </xf>
    <xf numFmtId="0" fontId="23" fillId="0" borderId="4" xfId="0" applyFont="1" applyBorder="1" applyAlignment="1" applyProtection="1">
      <alignment horizontal="left"/>
      <protection hidden="1"/>
    </xf>
    <xf numFmtId="0" fontId="24" fillId="0" borderId="12" xfId="0" applyFont="1" applyBorder="1" applyAlignment="1" applyProtection="1">
      <alignment horizontal="center" vertical="center"/>
      <protection hidden="1"/>
    </xf>
    <xf numFmtId="0" fontId="39" fillId="0" borderId="1" xfId="0" applyFont="1" applyBorder="1" applyAlignment="1" applyProtection="1">
      <alignment horizontal="center" wrapText="1"/>
      <protection hidden="1"/>
    </xf>
    <xf numFmtId="0" fontId="39" fillId="0" borderId="0" xfId="0" applyFont="1" applyAlignment="1" applyProtection="1">
      <alignment horizontal="center" wrapText="1"/>
      <protection hidden="1"/>
    </xf>
    <xf numFmtId="0" fontId="41" fillId="0" borderId="2" xfId="2" applyFont="1" applyBorder="1" applyAlignment="1" applyProtection="1">
      <alignment horizontal="left" vertical="center" wrapText="1" indent="1"/>
      <protection locked="0" hidden="1"/>
    </xf>
    <xf numFmtId="0" fontId="41" fillId="0" borderId="3" xfId="2" applyFont="1" applyBorder="1" applyAlignment="1" applyProtection="1">
      <alignment horizontal="left" vertical="center" wrapText="1" indent="1"/>
      <protection locked="0" hidden="1"/>
    </xf>
    <xf numFmtId="0" fontId="41" fillId="0" borderId="4" xfId="2" applyFont="1" applyBorder="1" applyAlignment="1" applyProtection="1">
      <alignment horizontal="left" vertical="center" wrapText="1" indent="1"/>
      <protection locked="0" hidden="1"/>
    </xf>
    <xf numFmtId="0" fontId="0" fillId="0" borderId="11" xfId="0" applyBorder="1" applyAlignment="1" applyProtection="1">
      <alignment horizontal="left" vertical="center" indent="1"/>
      <protection locked="0" hidden="1"/>
    </xf>
    <xf numFmtId="0" fontId="0" fillId="0" borderId="12" xfId="0" applyBorder="1" applyAlignment="1" applyProtection="1">
      <alignment horizontal="left" vertical="center" indent="1"/>
      <protection locked="0" hidden="1"/>
    </xf>
    <xf numFmtId="0" fontId="0" fillId="0" borderId="13" xfId="0" applyBorder="1" applyAlignment="1" applyProtection="1">
      <alignment horizontal="left" vertical="center" indent="1"/>
      <protection locked="0" hidden="1"/>
    </xf>
    <xf numFmtId="14" fontId="0" fillId="0" borderId="11" xfId="0" applyNumberFormat="1" applyBorder="1" applyAlignment="1" applyProtection="1">
      <alignment horizontal="center" vertical="center"/>
      <protection locked="0" hidden="1"/>
    </xf>
    <xf numFmtId="14" fontId="0" fillId="0" borderId="13" xfId="0" applyNumberFormat="1"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0" fontId="0" fillId="0" borderId="12"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0" fontId="41" fillId="0" borderId="2" xfId="1" applyFont="1" applyBorder="1" applyAlignment="1" applyProtection="1">
      <alignment horizontal="left" vertical="center" wrapText="1" indent="1"/>
      <protection locked="0" hidden="1"/>
    </xf>
    <xf numFmtId="0" fontId="41" fillId="0" borderId="3" xfId="1" applyFont="1" applyBorder="1" applyAlignment="1" applyProtection="1">
      <alignment horizontal="left" vertical="center" wrapText="1" indent="1"/>
      <protection locked="0" hidden="1"/>
    </xf>
    <xf numFmtId="0" fontId="41" fillId="0" borderId="4" xfId="1" applyFont="1" applyBorder="1" applyAlignment="1" applyProtection="1">
      <alignment horizontal="left" vertical="center" wrapText="1" indent="1"/>
      <protection locked="0" hidden="1"/>
    </xf>
  </cellXfs>
  <cellStyles count="3">
    <cellStyle name="Hyperlink" xfId="1" builtinId="8"/>
    <cellStyle name="Hyperlink 2" xfId="2"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28575</xdr:colOff>
      <xdr:row>0</xdr:row>
      <xdr:rowOff>133350</xdr:rowOff>
    </xdr:from>
    <xdr:to>
      <xdr:col>12</xdr:col>
      <xdr:colOff>438150</xdr:colOff>
      <xdr:row>1</xdr:row>
      <xdr:rowOff>28575</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5825" y="1333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26</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19175"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28575</xdr:colOff>
      <xdr:row>0</xdr:row>
      <xdr:rowOff>133350</xdr:rowOff>
    </xdr:from>
    <xdr:to>
      <xdr:col>12</xdr:col>
      <xdr:colOff>438150</xdr:colOff>
      <xdr:row>1</xdr:row>
      <xdr:rowOff>60325</xdr:rowOff>
    </xdr:to>
    <xdr:pic>
      <xdr:nvPicPr>
        <xdr:cNvPr id="2" name="Picture 2">
          <a:extLst>
            <a:ext uri="{FF2B5EF4-FFF2-40B4-BE49-F238E27FC236}">
              <a16:creationId xmlns:a16="http://schemas.microsoft.com/office/drawing/2014/main" id="{12DF42B3-644D-4593-87C9-3D8028BE3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5825" y="133350"/>
          <a:ext cx="131445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88501" cy="264560"/>
    <xdr:sp macro="" textlink="">
      <xdr:nvSpPr>
        <xdr:cNvPr id="3" name="TextBox 2">
          <a:extLst>
            <a:ext uri="{FF2B5EF4-FFF2-40B4-BE49-F238E27FC236}">
              <a16:creationId xmlns:a16="http://schemas.microsoft.com/office/drawing/2014/main" id="{467B248A-55A2-4813-96B5-2BD8E1AEFC52}"/>
            </a:ext>
          </a:extLst>
        </xdr:cNvPr>
        <xdr:cNvSpPr txBox="1"/>
      </xdr:nvSpPr>
      <xdr:spPr>
        <a:xfrm>
          <a:off x="1019175" y="838200"/>
          <a:ext cx="1885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61</xdr:row>
      <xdr:rowOff>0</xdr:rowOff>
    </xdr:from>
    <xdr:ext cx="191493" cy="264560"/>
    <xdr:sp macro="" textlink="">
      <xdr:nvSpPr>
        <xdr:cNvPr id="4" name="TextBox 3">
          <a:extLst>
            <a:ext uri="{FF2B5EF4-FFF2-40B4-BE49-F238E27FC236}">
              <a16:creationId xmlns:a16="http://schemas.microsoft.com/office/drawing/2014/main" id="{ADFD1ABC-679A-4085-B7B0-1DB59E58C11C}"/>
            </a:ext>
          </a:extLst>
        </xdr:cNvPr>
        <xdr:cNvSpPr txBox="1"/>
      </xdr:nvSpPr>
      <xdr:spPr>
        <a:xfrm>
          <a:off x="1019175" y="23783925"/>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58</xdr:row>
      <xdr:rowOff>0</xdr:rowOff>
    </xdr:from>
    <xdr:ext cx="184731" cy="264560"/>
    <xdr:sp macro="" textlink="">
      <xdr:nvSpPr>
        <xdr:cNvPr id="5" name="TextBox 4">
          <a:extLst>
            <a:ext uri="{FF2B5EF4-FFF2-40B4-BE49-F238E27FC236}">
              <a16:creationId xmlns:a16="http://schemas.microsoft.com/office/drawing/2014/main" id="{5EE35CFC-4C0E-4DF4-850B-19A2F5ADFF4E}"/>
            </a:ext>
          </a:extLst>
        </xdr:cNvPr>
        <xdr:cNvSpPr txBox="1"/>
      </xdr:nvSpPr>
      <xdr:spPr>
        <a:xfrm>
          <a:off x="1004570" y="216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pebb-benefits-admins/administrative-tools-and-resources/hca-reporting-guidance" TargetMode="External"/><Relationship Id="rId2" Type="http://schemas.openxmlformats.org/officeDocument/2006/relationships/hyperlink" Target="https://www.hca.wa.gov/pebb-benefits-admins/administrative-tools-and-resources/hca-reporting-guidance" TargetMode="External"/><Relationship Id="rId1" Type="http://schemas.openxmlformats.org/officeDocument/2006/relationships/hyperlink" Target="http://www.hca.wa.gov/assets/perspay/ACAEEStatusCodeInstructionsFinal(01011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hca.wa.gov/employee-retiree-benefits/public-employees/auto-and-home-insurance" TargetMode="External"/><Relationship Id="rId7" Type="http://schemas.openxmlformats.org/officeDocument/2006/relationships/printerSettings" Target="../printerSettings/printerSettings2.bin"/><Relationship Id="rId2" Type="http://schemas.openxmlformats.org/officeDocument/2006/relationships/hyperlink" Target="http://www.metlife.com/wshca" TargetMode="External"/><Relationship Id="rId1" Type="http://schemas.openxmlformats.org/officeDocument/2006/relationships/hyperlink" Target="http://www.hca.wa.gov/employee-retiree-benefits/public-employees/verify-and-enroll-my-dependents" TargetMode="External"/><Relationship Id="rId6" Type="http://schemas.openxmlformats.org/officeDocument/2006/relationships/hyperlink" Target="http://www.hca.wa.gov/employee-retiree-benefits/public-employees/verify-and-enroll-my-dependents" TargetMode="External"/><Relationship Id="rId5" Type="http://schemas.openxmlformats.org/officeDocument/2006/relationships/hyperlink" Target="http://www.hca.wa.gov/employee-retiree-benefits/public-employees/auto-and-home-insurance" TargetMode="External"/><Relationship Id="rId4" Type="http://schemas.openxmlformats.org/officeDocument/2006/relationships/hyperlink" Target="https://www.hca.wa.gov/about-hca/file-appeal-peb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8"/>
  <sheetViews>
    <sheetView showGridLines="0" tabSelected="1" zoomScaleNormal="100" workbookViewId="0">
      <selection activeCell="D3" sqref="D3:I3"/>
    </sheetView>
  </sheetViews>
  <sheetFormatPr defaultColWidth="9.140625" defaultRowHeight="12.75" x14ac:dyDescent="0.2"/>
  <cols>
    <col min="1" max="3" width="7" style="12" customWidth="1"/>
    <col min="4" max="4" width="8.42578125" style="12" customWidth="1"/>
    <col min="5" max="5" width="10.7109375" style="12" customWidth="1"/>
    <col min="6" max="11" width="7" style="12" customWidth="1"/>
    <col min="12" max="12" width="6.5703125" style="12" customWidth="1"/>
    <col min="13" max="13" width="8.7109375" style="12" bestFit="1" customWidth="1"/>
    <col min="14" max="14" width="11.42578125" style="12" customWidth="1"/>
    <col min="15" max="16384" width="9.140625" style="12"/>
  </cols>
  <sheetData>
    <row r="1" spans="1:15" ht="30" customHeight="1" x14ac:dyDescent="0.2">
      <c r="A1" s="34" t="s">
        <v>0</v>
      </c>
      <c r="B1" s="34"/>
      <c r="C1" s="34"/>
      <c r="D1" s="34"/>
      <c r="E1" s="34"/>
      <c r="F1" s="34"/>
      <c r="G1" s="13"/>
      <c r="H1" s="13"/>
      <c r="I1" s="13"/>
      <c r="J1" s="13"/>
      <c r="K1" s="14"/>
      <c r="L1" s="14"/>
      <c r="M1" s="14"/>
    </row>
    <row r="2" spans="1:15" ht="49.5" customHeight="1" x14ac:dyDescent="0.2">
      <c r="A2" s="35" t="s">
        <v>90</v>
      </c>
      <c r="B2" s="36"/>
      <c r="C2" s="36"/>
      <c r="D2" s="36"/>
      <c r="E2" s="36"/>
      <c r="F2" s="36"/>
      <c r="G2" s="36"/>
      <c r="H2" s="36"/>
      <c r="I2" s="36"/>
      <c r="J2" s="36"/>
      <c r="K2" s="36"/>
      <c r="L2" s="36"/>
      <c r="M2" s="36"/>
      <c r="N2" s="19"/>
    </row>
    <row r="3" spans="1:15" ht="19.5" customHeight="1" x14ac:dyDescent="0.2">
      <c r="A3" s="37" t="s">
        <v>1</v>
      </c>
      <c r="B3" s="37"/>
      <c r="C3" s="37"/>
      <c r="D3" s="38"/>
      <c r="E3" s="38"/>
      <c r="F3" s="38"/>
      <c r="G3" s="38"/>
      <c r="H3" s="38"/>
      <c r="I3" s="38"/>
      <c r="J3" s="39" t="s">
        <v>2</v>
      </c>
      <c r="K3" s="39"/>
      <c r="L3" s="38"/>
      <c r="M3" s="38"/>
    </row>
    <row r="4" spans="1:15" ht="26.25" customHeight="1" x14ac:dyDescent="0.2">
      <c r="A4" s="43" t="s">
        <v>94</v>
      </c>
      <c r="B4" s="43"/>
      <c r="C4" s="43"/>
      <c r="D4" s="43"/>
      <c r="E4" s="43"/>
      <c r="F4" s="44"/>
      <c r="G4" s="38"/>
      <c r="H4" s="38"/>
      <c r="I4" s="38"/>
      <c r="J4" s="38"/>
      <c r="K4" s="38"/>
      <c r="L4" s="38"/>
      <c r="M4" s="38"/>
      <c r="N4" s="26"/>
    </row>
    <row r="5" spans="1:15" ht="18.75" customHeight="1" x14ac:dyDescent="0.2">
      <c r="A5" s="45" t="s">
        <v>45</v>
      </c>
      <c r="B5" s="45"/>
      <c r="C5" s="45"/>
      <c r="D5" s="45"/>
      <c r="E5" s="45"/>
      <c r="F5" s="45"/>
      <c r="G5" s="45"/>
      <c r="H5" s="45"/>
      <c r="I5" s="45"/>
      <c r="J5" s="45"/>
      <c r="K5" s="45"/>
      <c r="L5" s="45"/>
      <c r="M5" s="45"/>
    </row>
    <row r="6" spans="1:15" ht="29.25" customHeight="1" x14ac:dyDescent="0.2">
      <c r="A6" s="46" t="s">
        <v>78</v>
      </c>
      <c r="B6" s="47"/>
      <c r="C6" s="47"/>
      <c r="D6" s="47"/>
      <c r="E6" s="47"/>
      <c r="F6" s="47"/>
      <c r="G6" s="47"/>
      <c r="H6" s="47"/>
      <c r="I6" s="47"/>
      <c r="J6" s="47"/>
      <c r="K6" s="47"/>
      <c r="L6" s="47"/>
      <c r="M6" s="47"/>
    </row>
    <row r="7" spans="1:15" ht="31.5" customHeight="1" x14ac:dyDescent="0.2">
      <c r="A7" s="48" t="s">
        <v>102</v>
      </c>
      <c r="B7" s="48"/>
      <c r="C7" s="48"/>
      <c r="D7" s="48"/>
      <c r="E7" s="48"/>
      <c r="F7" s="48"/>
      <c r="G7" s="48"/>
      <c r="H7" s="48"/>
      <c r="I7" s="48"/>
      <c r="J7" s="48"/>
      <c r="K7" s="48"/>
      <c r="L7" s="48"/>
      <c r="M7" s="48"/>
      <c r="N7" s="27"/>
    </row>
    <row r="8" spans="1:15" ht="41.25" customHeight="1" x14ac:dyDescent="0.2">
      <c r="A8" s="48" t="s">
        <v>103</v>
      </c>
      <c r="B8" s="48"/>
      <c r="C8" s="48"/>
      <c r="D8" s="48"/>
      <c r="E8" s="48"/>
      <c r="F8" s="48"/>
      <c r="G8" s="48"/>
      <c r="H8" s="48"/>
      <c r="I8" s="48"/>
      <c r="J8" s="48"/>
      <c r="K8" s="48"/>
      <c r="L8" s="48"/>
      <c r="M8" s="48"/>
      <c r="N8" s="27"/>
    </row>
    <row r="9" spans="1:15" ht="29.25" customHeight="1" x14ac:dyDescent="0.2">
      <c r="A9" s="48" t="s">
        <v>95</v>
      </c>
      <c r="B9" s="48"/>
      <c r="C9" s="48"/>
      <c r="D9" s="48"/>
      <c r="E9" s="48"/>
      <c r="F9" s="48"/>
      <c r="G9" s="48"/>
      <c r="H9" s="48"/>
      <c r="I9" s="48"/>
      <c r="J9" s="48"/>
      <c r="K9" s="48"/>
      <c r="L9" s="48"/>
      <c r="M9" s="48"/>
    </row>
    <row r="10" spans="1:15" ht="18.75" customHeight="1" x14ac:dyDescent="0.2">
      <c r="A10" s="49" t="s">
        <v>55</v>
      </c>
      <c r="B10" s="49"/>
      <c r="C10" s="49"/>
      <c r="D10" s="49"/>
      <c r="E10" s="49"/>
      <c r="F10" s="49"/>
      <c r="G10" s="49"/>
      <c r="H10" s="49"/>
      <c r="I10" s="49"/>
      <c r="J10" s="49"/>
      <c r="K10" s="49"/>
      <c r="L10" s="49"/>
      <c r="M10" s="49"/>
      <c r="O10" s="24"/>
    </row>
    <row r="11" spans="1:15" customFormat="1" ht="18.75" customHeight="1" x14ac:dyDescent="0.2">
      <c r="A11" s="48" t="s">
        <v>108</v>
      </c>
      <c r="B11" s="48"/>
      <c r="C11" s="48"/>
      <c r="D11" s="48"/>
      <c r="E11" s="48"/>
      <c r="F11" s="33" t="s">
        <v>93</v>
      </c>
      <c r="G11" s="33"/>
      <c r="H11" s="33"/>
      <c r="I11" s="33"/>
      <c r="J11" s="33"/>
      <c r="K11" s="33"/>
      <c r="L11" s="33"/>
      <c r="M11" s="33"/>
    </row>
    <row r="12" spans="1:15" customFormat="1" ht="12" customHeight="1" x14ac:dyDescent="0.2">
      <c r="A12" s="48" t="s">
        <v>109</v>
      </c>
      <c r="B12" s="48"/>
      <c r="C12" s="48"/>
      <c r="D12" s="48"/>
      <c r="E12" s="48"/>
      <c r="F12" s="48"/>
      <c r="G12" s="48"/>
      <c r="H12" s="48"/>
      <c r="I12" s="48"/>
      <c r="J12" s="48"/>
    </row>
    <row r="13" spans="1:15" customFormat="1" ht="18.75" customHeight="1" x14ac:dyDescent="0.2">
      <c r="A13" s="51" t="s">
        <v>110</v>
      </c>
      <c r="B13" s="51"/>
      <c r="C13" s="51"/>
      <c r="D13" s="51"/>
      <c r="E13" s="51"/>
      <c r="F13" s="51"/>
      <c r="G13" s="51"/>
      <c r="H13" s="51"/>
      <c r="I13" s="51"/>
      <c r="J13" s="51"/>
    </row>
    <row r="14" spans="1:15" ht="14.25" customHeight="1" x14ac:dyDescent="0.2">
      <c r="A14" s="50" t="s">
        <v>37</v>
      </c>
      <c r="B14" s="50"/>
      <c r="C14" s="50"/>
      <c r="D14" s="50"/>
      <c r="E14" s="50"/>
      <c r="F14" s="50"/>
      <c r="G14" s="50"/>
      <c r="H14" s="50"/>
      <c r="I14" s="50"/>
      <c r="J14" s="50"/>
      <c r="K14" s="50"/>
      <c r="L14" s="50"/>
      <c r="M14" s="50"/>
    </row>
    <row r="15" spans="1:15" ht="18" customHeight="1" x14ac:dyDescent="0.2">
      <c r="A15" s="40" t="s">
        <v>38</v>
      </c>
      <c r="B15" s="41"/>
      <c r="C15" s="41"/>
      <c r="D15" s="41"/>
      <c r="E15" s="41"/>
      <c r="F15" s="41"/>
      <c r="G15" s="41"/>
      <c r="H15" s="41"/>
      <c r="I15" s="41"/>
      <c r="J15" s="41"/>
      <c r="K15" s="41"/>
      <c r="L15" s="41"/>
      <c r="M15" s="42"/>
    </row>
    <row r="16" spans="1:15" ht="96" customHeight="1" x14ac:dyDescent="0.2">
      <c r="A16" s="52" t="s">
        <v>107</v>
      </c>
      <c r="B16" s="53"/>
      <c r="C16" s="53"/>
      <c r="D16" s="53"/>
      <c r="E16" s="53"/>
      <c r="F16" s="53"/>
      <c r="G16" s="53"/>
      <c r="H16" s="53"/>
      <c r="I16" s="53"/>
      <c r="J16" s="53"/>
      <c r="K16" s="53"/>
      <c r="L16" s="53"/>
      <c r="M16" s="54"/>
    </row>
    <row r="17" spans="1:14" ht="17.25" customHeight="1" x14ac:dyDescent="0.2">
      <c r="A17" s="55" t="s">
        <v>28</v>
      </c>
      <c r="B17" s="56"/>
      <c r="C17" s="56"/>
      <c r="D17" s="56"/>
      <c r="E17" s="56"/>
      <c r="F17" s="56"/>
      <c r="G17" s="56"/>
      <c r="H17" s="56"/>
      <c r="I17" s="57"/>
      <c r="J17" s="58" t="s">
        <v>29</v>
      </c>
      <c r="K17" s="59"/>
      <c r="L17" s="59"/>
      <c r="M17" s="60"/>
    </row>
    <row r="18" spans="1:14" ht="33.75" customHeight="1" x14ac:dyDescent="0.2">
      <c r="A18" s="61" t="s">
        <v>91</v>
      </c>
      <c r="B18" s="62"/>
      <c r="C18" s="62"/>
      <c r="D18" s="62"/>
      <c r="E18" s="62"/>
      <c r="F18" s="62"/>
      <c r="G18" s="62"/>
      <c r="H18" s="62"/>
      <c r="I18" s="63"/>
      <c r="J18" s="67" t="s">
        <v>30</v>
      </c>
      <c r="K18" s="67"/>
      <c r="L18" s="67"/>
      <c r="M18" s="68"/>
    </row>
    <row r="19" spans="1:14" ht="27" customHeight="1" x14ac:dyDescent="0.2">
      <c r="A19" s="64"/>
      <c r="B19" s="65"/>
      <c r="C19" s="65"/>
      <c r="D19" s="65"/>
      <c r="E19" s="65"/>
      <c r="F19" s="65"/>
      <c r="G19" s="65"/>
      <c r="H19" s="65"/>
      <c r="I19" s="66"/>
      <c r="J19" s="69" t="s">
        <v>51</v>
      </c>
      <c r="K19" s="69"/>
      <c r="L19" s="69"/>
      <c r="M19" s="70"/>
    </row>
    <row r="20" spans="1:14" ht="45.75" customHeight="1" x14ac:dyDescent="0.2">
      <c r="A20" s="71" t="s">
        <v>63</v>
      </c>
      <c r="B20" s="72"/>
      <c r="C20" s="72"/>
      <c r="D20" s="72"/>
      <c r="E20" s="72"/>
      <c r="F20" s="72"/>
      <c r="G20" s="72"/>
      <c r="H20" s="72"/>
      <c r="I20" s="73"/>
      <c r="J20" s="77" t="s">
        <v>31</v>
      </c>
      <c r="K20" s="67"/>
      <c r="L20" s="67"/>
      <c r="M20" s="68"/>
    </row>
    <row r="21" spans="1:14" ht="51.75" customHeight="1" x14ac:dyDescent="0.2">
      <c r="A21" s="74"/>
      <c r="B21" s="75"/>
      <c r="C21" s="75"/>
      <c r="D21" s="75"/>
      <c r="E21" s="75"/>
      <c r="F21" s="75"/>
      <c r="G21" s="75"/>
      <c r="H21" s="75"/>
      <c r="I21" s="76"/>
      <c r="J21" s="77" t="s">
        <v>52</v>
      </c>
      <c r="K21" s="67"/>
      <c r="L21" s="67"/>
      <c r="M21" s="68"/>
    </row>
    <row r="22" spans="1:14" ht="42" customHeight="1" x14ac:dyDescent="0.2">
      <c r="A22" s="71" t="s">
        <v>80</v>
      </c>
      <c r="B22" s="72"/>
      <c r="C22" s="72"/>
      <c r="D22" s="72"/>
      <c r="E22" s="72"/>
      <c r="F22" s="72"/>
      <c r="G22" s="72"/>
      <c r="H22" s="72"/>
      <c r="I22" s="73"/>
      <c r="J22" s="77" t="s">
        <v>32</v>
      </c>
      <c r="K22" s="67"/>
      <c r="L22" s="67"/>
      <c r="M22" s="68"/>
    </row>
    <row r="23" spans="1:14" ht="48.75" customHeight="1" x14ac:dyDescent="0.2">
      <c r="A23" s="74"/>
      <c r="B23" s="75"/>
      <c r="C23" s="75"/>
      <c r="D23" s="75"/>
      <c r="E23" s="75"/>
      <c r="F23" s="75"/>
      <c r="G23" s="75"/>
      <c r="H23" s="75"/>
      <c r="I23" s="76"/>
      <c r="J23" s="77" t="s">
        <v>53</v>
      </c>
      <c r="K23" s="67"/>
      <c r="L23" s="67"/>
      <c r="M23" s="68"/>
    </row>
    <row r="24" spans="1:14" ht="19.5" customHeight="1" x14ac:dyDescent="0.2">
      <c r="A24" s="40" t="s">
        <v>33</v>
      </c>
      <c r="B24" s="41"/>
      <c r="C24" s="41"/>
      <c r="D24" s="41"/>
      <c r="E24" s="41"/>
      <c r="F24" s="41"/>
      <c r="G24" s="41"/>
      <c r="H24" s="41"/>
      <c r="I24" s="41"/>
      <c r="J24" s="41"/>
      <c r="K24" s="42"/>
      <c r="L24" s="79" t="s">
        <v>34</v>
      </c>
      <c r="M24" s="80"/>
    </row>
    <row r="25" spans="1:14" ht="18.75" customHeight="1" x14ac:dyDescent="0.2">
      <c r="A25" s="52" t="s">
        <v>39</v>
      </c>
      <c r="B25" s="69"/>
      <c r="C25" s="69"/>
      <c r="D25" s="69"/>
      <c r="E25" s="69"/>
      <c r="F25" s="69"/>
      <c r="G25" s="69"/>
      <c r="H25" s="69"/>
      <c r="I25" s="69"/>
      <c r="J25" s="69"/>
      <c r="K25" s="70"/>
      <c r="L25" s="81"/>
      <c r="M25" s="82"/>
    </row>
    <row r="26" spans="1:14" ht="33" customHeight="1" x14ac:dyDescent="0.2">
      <c r="A26" s="83" t="s">
        <v>92</v>
      </c>
      <c r="B26" s="84"/>
      <c r="C26" s="84"/>
      <c r="D26" s="84"/>
      <c r="E26" s="84"/>
      <c r="F26" s="84"/>
      <c r="G26" s="84"/>
      <c r="H26" s="84"/>
      <c r="I26" s="84"/>
      <c r="J26" s="84"/>
      <c r="K26" s="84"/>
      <c r="L26" s="84"/>
      <c r="M26" s="85"/>
    </row>
    <row r="27" spans="1:14" ht="18.75" customHeight="1" x14ac:dyDescent="0.2">
      <c r="A27" s="86" t="s">
        <v>49</v>
      </c>
      <c r="B27" s="87"/>
      <c r="C27" s="87"/>
      <c r="D27" s="87"/>
      <c r="E27" s="87"/>
      <c r="F27" s="87"/>
      <c r="G27" s="87"/>
      <c r="H27" s="87"/>
      <c r="I27" s="87"/>
      <c r="J27" s="87"/>
      <c r="K27" s="87"/>
      <c r="L27" s="87"/>
      <c r="M27" s="88"/>
    </row>
    <row r="28" spans="1:14" ht="103.5" customHeight="1" x14ac:dyDescent="0.2">
      <c r="A28" s="78" t="s">
        <v>111</v>
      </c>
      <c r="B28" s="62"/>
      <c r="C28" s="62"/>
      <c r="D28" s="62"/>
      <c r="E28" s="62"/>
      <c r="F28" s="62"/>
      <c r="G28" s="62"/>
      <c r="H28" s="62"/>
      <c r="I28" s="62"/>
      <c r="J28" s="62"/>
      <c r="K28" s="62"/>
      <c r="L28" s="62"/>
      <c r="M28" s="63"/>
      <c r="N28" s="27"/>
    </row>
    <row r="29" spans="1:14" ht="63" customHeight="1" x14ac:dyDescent="0.2">
      <c r="A29" s="64" t="s">
        <v>119</v>
      </c>
      <c r="B29" s="65"/>
      <c r="C29" s="65"/>
      <c r="D29" s="65"/>
      <c r="E29" s="65"/>
      <c r="F29" s="65"/>
      <c r="G29" s="65"/>
      <c r="H29" s="65"/>
      <c r="I29" s="65"/>
      <c r="J29" s="65"/>
      <c r="K29" s="65"/>
      <c r="L29" s="65"/>
      <c r="M29" s="66"/>
      <c r="N29" s="27"/>
    </row>
    <row r="58" spans="13:13" x14ac:dyDescent="0.2">
      <c r="M58" s="5"/>
    </row>
  </sheetData>
  <sheetProtection algorithmName="SHA-512" hashValue="3dVWDpy0eCd5acgKh1PSHm6LOAHaiZby94baeQjl7FRdvk3lCuwKslGkBCWURbvBP1kJEFwZmpxHTl679jwXHA==" saltValue="GbP1kSaZoe3A23xBM3qaPw==" spinCount="100000" sheet="1" selectLockedCells="1"/>
  <mergeCells count="40">
    <mergeCell ref="A28:M28"/>
    <mergeCell ref="A29:M29"/>
    <mergeCell ref="A24:K24"/>
    <mergeCell ref="L24:M24"/>
    <mergeCell ref="A25:K25"/>
    <mergeCell ref="L25:M25"/>
    <mergeCell ref="A26:M26"/>
    <mergeCell ref="A27:M27"/>
    <mergeCell ref="A20:I21"/>
    <mergeCell ref="J20:M20"/>
    <mergeCell ref="J21:M21"/>
    <mergeCell ref="A22:I23"/>
    <mergeCell ref="J22:M22"/>
    <mergeCell ref="J23:M23"/>
    <mergeCell ref="A16:M16"/>
    <mergeCell ref="A17:I17"/>
    <mergeCell ref="J17:M17"/>
    <mergeCell ref="A18:I19"/>
    <mergeCell ref="J18:M18"/>
    <mergeCell ref="J19:M19"/>
    <mergeCell ref="A15:M15"/>
    <mergeCell ref="A4:E4"/>
    <mergeCell ref="F4:M4"/>
    <mergeCell ref="A5:M5"/>
    <mergeCell ref="A6:M6"/>
    <mergeCell ref="A7:M7"/>
    <mergeCell ref="A8:M8"/>
    <mergeCell ref="A9:M9"/>
    <mergeCell ref="A10:M10"/>
    <mergeCell ref="A14:M14"/>
    <mergeCell ref="A11:E11"/>
    <mergeCell ref="A12:J12"/>
    <mergeCell ref="A13:J13"/>
    <mergeCell ref="F11:M11"/>
    <mergeCell ref="A1:F1"/>
    <mergeCell ref="A2:M2"/>
    <mergeCell ref="A3:C3"/>
    <mergeCell ref="D3:I3"/>
    <mergeCell ref="J3:K3"/>
    <mergeCell ref="L3:M3"/>
  </mergeCells>
  <hyperlinks>
    <hyperlink ref="F11" r:id="rId1" display="www.hca.wa.gov/assets/perspay/ACAEEStatusCodeInstructionsFinal(010119).pdf" xr:uid="{44D900D7-D7CC-45C1-9CEA-B53E6F50F12D}"/>
    <hyperlink ref="A13" r:id="rId2" display="https://www.hca.wa.gov/pebb-benefits-admins/administrative-tools-and-resources/hca-reporting-guidance" xr:uid="{246EAC34-A8FF-47F7-9FFD-5935CE2FE394}"/>
    <hyperlink ref="A13:J13" r:id="rId3" display="hca.wa.gov/pebb-benefits-admins/administrative-tools-and-resources/hca-reporting-guidance" xr:uid="{9E9D817A-3BB3-4A8D-9426-C44E73F48216}"/>
  </hyperlinks>
  <pageMargins left="0.7" right="0.7" top="0.75" bottom="0.75" header="0.3" footer="0.3"/>
  <pageSetup scale="94" fitToHeight="0" orientation="portrait" r:id="rId4"/>
  <headerFooter differentFirst="1">
    <oddFooter>&amp;R&amp;8&amp;P</oddFooter>
    <firstFooter>&amp;L&amp;8Revised: 01/2024&amp;R&amp;8&amp;P</firstFooter>
  </headerFooter>
  <rowBreaks count="1" manualBreakCount="1">
    <brk id="16"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06EA2-E47C-49E6-87CB-945E6AFB9ABE}">
  <sheetPr>
    <pageSetUpPr fitToPage="1"/>
  </sheetPr>
  <dimension ref="A1:P107"/>
  <sheetViews>
    <sheetView showGridLines="0" topLeftCell="A57" zoomScaleNormal="100" workbookViewId="0">
      <selection activeCell="A69" sqref="A69:M69"/>
    </sheetView>
  </sheetViews>
  <sheetFormatPr defaultColWidth="9.140625" defaultRowHeight="12.75" x14ac:dyDescent="0.2"/>
  <cols>
    <col min="1" max="11" width="7" style="12" customWidth="1"/>
    <col min="12" max="12" width="6.5703125" style="12" customWidth="1"/>
    <col min="13" max="13" width="8.7109375" style="12" bestFit="1" customWidth="1"/>
    <col min="14" max="14" width="11.42578125" style="12" customWidth="1"/>
    <col min="15" max="16384" width="9.140625" style="12"/>
  </cols>
  <sheetData>
    <row r="1" spans="1:14" ht="27.6" customHeight="1" x14ac:dyDescent="0.2">
      <c r="A1" s="89" t="s">
        <v>0</v>
      </c>
      <c r="B1" s="89"/>
      <c r="C1" s="89"/>
      <c r="D1" s="89"/>
      <c r="E1" s="89"/>
      <c r="F1" s="89"/>
      <c r="G1" s="13"/>
      <c r="H1" s="13"/>
      <c r="I1" s="13"/>
      <c r="J1" s="13"/>
      <c r="K1" s="14"/>
      <c r="L1" s="14"/>
      <c r="M1" s="14"/>
    </row>
    <row r="2" spans="1:14" ht="39" customHeight="1" x14ac:dyDescent="0.2">
      <c r="A2" s="35" t="s">
        <v>82</v>
      </c>
      <c r="B2" s="36"/>
      <c r="C2" s="36"/>
      <c r="D2" s="36"/>
      <c r="E2" s="36"/>
      <c r="F2" s="36"/>
      <c r="G2" s="36"/>
      <c r="H2" s="36"/>
      <c r="I2" s="36"/>
      <c r="J2" s="36"/>
      <c r="K2" s="36"/>
      <c r="L2" s="36"/>
      <c r="M2" s="36"/>
      <c r="N2" s="19"/>
    </row>
    <row r="3" spans="1:14" ht="26.25" customHeight="1" x14ac:dyDescent="0.2">
      <c r="A3" s="37" t="s">
        <v>1</v>
      </c>
      <c r="B3" s="37"/>
      <c r="C3" s="37"/>
      <c r="D3" s="38" t="str">
        <f>IF('Employer Use'!D3:I3="","",'Employer Use'!D3:I3)</f>
        <v/>
      </c>
      <c r="E3" s="38"/>
      <c r="F3" s="38"/>
      <c r="G3" s="38"/>
      <c r="H3" s="38"/>
      <c r="I3" s="38"/>
      <c r="J3" s="39" t="s">
        <v>2</v>
      </c>
      <c r="K3" s="39"/>
      <c r="L3" s="38" t="str">
        <f>IF('Employer Use'!L3="","",'Employer Use'!L3)</f>
        <v/>
      </c>
      <c r="M3" s="38"/>
    </row>
    <row r="4" spans="1:14" ht="24" customHeight="1" x14ac:dyDescent="0.2">
      <c r="A4" s="43" t="s">
        <v>94</v>
      </c>
      <c r="B4" s="43"/>
      <c r="C4" s="43"/>
      <c r="D4" s="43"/>
      <c r="E4" s="43"/>
      <c r="F4" s="44" t="str">
        <f>IF('Employer Use'!F4:M4="","",'Employer Use'!F4:M4)</f>
        <v/>
      </c>
      <c r="G4" s="44"/>
      <c r="H4" s="44"/>
      <c r="I4" s="44"/>
      <c r="J4" s="44"/>
      <c r="K4" s="44"/>
      <c r="L4" s="44"/>
      <c r="M4" s="44"/>
      <c r="N4" s="26"/>
    </row>
    <row r="5" spans="1:14" ht="23.25" customHeight="1" x14ac:dyDescent="0.2">
      <c r="A5" s="93" t="s">
        <v>40</v>
      </c>
      <c r="B5" s="93"/>
      <c r="C5" s="93"/>
      <c r="D5" s="93"/>
      <c r="E5" s="93"/>
      <c r="F5" s="93"/>
      <c r="G5" s="93"/>
      <c r="H5" s="93"/>
      <c r="I5" s="93"/>
      <c r="J5" s="93"/>
      <c r="K5" s="93"/>
      <c r="L5" s="93"/>
      <c r="M5" s="93"/>
    </row>
    <row r="6" spans="1:14" ht="19.5" customHeight="1" x14ac:dyDescent="0.2">
      <c r="A6" s="94" t="s">
        <v>65</v>
      </c>
      <c r="B6" s="95"/>
      <c r="C6" s="95"/>
      <c r="D6" s="95"/>
      <c r="E6" s="95"/>
      <c r="F6" s="95"/>
      <c r="G6" s="95"/>
      <c r="H6" s="95"/>
      <c r="I6" s="95"/>
      <c r="J6" s="95"/>
      <c r="K6" s="95"/>
      <c r="L6" s="95"/>
      <c r="M6" s="96" t="s">
        <v>4</v>
      </c>
    </row>
    <row r="7" spans="1:14" ht="19.5" customHeight="1" x14ac:dyDescent="0.2">
      <c r="A7" s="77" t="s">
        <v>3</v>
      </c>
      <c r="B7" s="67"/>
      <c r="C7" s="67"/>
      <c r="D7" s="67"/>
      <c r="E7" s="67"/>
      <c r="F7" s="67"/>
      <c r="G7" s="67"/>
      <c r="H7" s="67"/>
      <c r="I7" s="67"/>
      <c r="J7" s="67"/>
      <c r="K7" s="67"/>
      <c r="L7" s="68"/>
      <c r="M7" s="97"/>
    </row>
    <row r="8" spans="1:14" ht="29.45" customHeight="1" x14ac:dyDescent="0.2">
      <c r="A8" s="98" t="s">
        <v>66</v>
      </c>
      <c r="B8" s="99"/>
      <c r="C8" s="99"/>
      <c r="D8" s="99"/>
      <c r="E8" s="99"/>
      <c r="F8" s="99"/>
      <c r="G8" s="99"/>
      <c r="H8" s="99"/>
      <c r="I8" s="99"/>
      <c r="J8" s="99"/>
      <c r="K8" s="99"/>
      <c r="L8" s="100"/>
      <c r="M8" s="8"/>
    </row>
    <row r="9" spans="1:14" ht="30" customHeight="1" x14ac:dyDescent="0.2">
      <c r="A9" s="101" t="s">
        <v>68</v>
      </c>
      <c r="B9" s="99"/>
      <c r="C9" s="99"/>
      <c r="D9" s="99"/>
      <c r="E9" s="99"/>
      <c r="F9" s="99"/>
      <c r="G9" s="99"/>
      <c r="H9" s="99"/>
      <c r="I9" s="99"/>
      <c r="J9" s="99"/>
      <c r="K9" s="99"/>
      <c r="L9" s="99"/>
      <c r="M9" s="100"/>
    </row>
    <row r="10" spans="1:14" ht="19.5" customHeight="1" x14ac:dyDescent="0.2">
      <c r="A10" s="94" t="s">
        <v>64</v>
      </c>
      <c r="B10" s="95"/>
      <c r="C10" s="95"/>
      <c r="D10" s="95"/>
      <c r="E10" s="95"/>
      <c r="F10" s="95"/>
      <c r="G10" s="95"/>
      <c r="H10" s="95"/>
      <c r="I10" s="95"/>
      <c r="J10" s="95"/>
      <c r="K10" s="95"/>
      <c r="L10" s="102"/>
      <c r="M10" s="103" t="s">
        <v>4</v>
      </c>
    </row>
    <row r="11" spans="1:14" ht="16.5" customHeight="1" x14ac:dyDescent="0.2">
      <c r="A11" s="104" t="s">
        <v>67</v>
      </c>
      <c r="B11" s="105"/>
      <c r="C11" s="105"/>
      <c r="D11" s="105"/>
      <c r="E11" s="105"/>
      <c r="F11" s="105"/>
      <c r="G11" s="105"/>
      <c r="H11" s="105"/>
      <c r="I11" s="105"/>
      <c r="J11" s="105"/>
      <c r="K11" s="105"/>
      <c r="L11" s="106"/>
      <c r="M11" s="103"/>
    </row>
    <row r="12" spans="1:14" ht="18.600000000000001" customHeight="1" x14ac:dyDescent="0.2">
      <c r="A12" s="90" t="s">
        <v>57</v>
      </c>
      <c r="B12" s="91"/>
      <c r="C12" s="91"/>
      <c r="D12" s="91"/>
      <c r="E12" s="91"/>
      <c r="F12" s="91"/>
      <c r="G12" s="91"/>
      <c r="H12" s="91"/>
      <c r="I12" s="91"/>
      <c r="J12" s="91"/>
      <c r="K12" s="91"/>
      <c r="L12" s="92"/>
      <c r="M12" s="107"/>
    </row>
    <row r="13" spans="1:14" ht="15" customHeight="1" x14ac:dyDescent="0.2">
      <c r="A13" s="109" t="s">
        <v>5</v>
      </c>
      <c r="B13" s="110"/>
      <c r="C13" s="110"/>
      <c r="D13" s="110"/>
      <c r="E13" s="110"/>
      <c r="F13" s="110"/>
      <c r="G13" s="110"/>
      <c r="H13" s="110"/>
      <c r="I13" s="110"/>
      <c r="J13" s="110"/>
      <c r="K13" s="110"/>
      <c r="L13" s="110"/>
      <c r="M13" s="108"/>
    </row>
    <row r="14" spans="1:14" ht="15" customHeight="1" x14ac:dyDescent="0.2">
      <c r="A14" s="9" t="s">
        <v>6</v>
      </c>
      <c r="B14" s="111" t="s">
        <v>83</v>
      </c>
      <c r="C14" s="111"/>
      <c r="D14" s="111"/>
      <c r="E14" s="111"/>
      <c r="F14" s="111"/>
      <c r="G14" s="111"/>
      <c r="H14" s="111"/>
      <c r="I14" s="111"/>
      <c r="J14" s="111"/>
      <c r="K14" s="111"/>
      <c r="L14" s="111"/>
      <c r="M14" s="108"/>
    </row>
    <row r="15" spans="1:14" ht="15" customHeight="1" x14ac:dyDescent="0.2">
      <c r="A15" s="9" t="s">
        <v>6</v>
      </c>
      <c r="B15" s="111" t="s">
        <v>96</v>
      </c>
      <c r="C15" s="111"/>
      <c r="D15" s="111"/>
      <c r="E15" s="111"/>
      <c r="F15" s="111"/>
      <c r="G15" s="111"/>
      <c r="H15" s="111"/>
      <c r="I15" s="111"/>
      <c r="J15" s="111"/>
      <c r="K15" s="111"/>
      <c r="L15" s="111"/>
      <c r="M15" s="108"/>
      <c r="N15" s="27"/>
    </row>
    <row r="16" spans="1:14" ht="96.75" customHeight="1" x14ac:dyDescent="0.2">
      <c r="A16" s="10" t="s">
        <v>7</v>
      </c>
      <c r="B16" s="112" t="s">
        <v>97</v>
      </c>
      <c r="C16" s="112"/>
      <c r="D16" s="112"/>
      <c r="E16" s="112"/>
      <c r="F16" s="112"/>
      <c r="G16" s="112"/>
      <c r="H16" s="112"/>
      <c r="I16" s="112"/>
      <c r="J16" s="112"/>
      <c r="K16" s="112"/>
      <c r="L16" s="112"/>
      <c r="M16" s="108"/>
      <c r="N16" s="27"/>
    </row>
    <row r="17" spans="1:14" ht="15.75" customHeight="1" x14ac:dyDescent="0.2">
      <c r="A17" s="1"/>
      <c r="B17" s="113" t="s">
        <v>35</v>
      </c>
      <c r="C17" s="113"/>
      <c r="D17" s="113"/>
      <c r="E17" s="113"/>
      <c r="F17" s="114"/>
      <c r="G17" s="114"/>
      <c r="H17" s="114"/>
      <c r="I17" s="114"/>
      <c r="J17" s="114"/>
      <c r="K17" s="114"/>
      <c r="L17" s="115"/>
      <c r="M17" s="16"/>
    </row>
    <row r="18" spans="1:14" ht="3.75" customHeight="1" x14ac:dyDescent="0.2">
      <c r="A18" s="2"/>
      <c r="B18" s="3"/>
      <c r="C18" s="3"/>
      <c r="D18" s="3"/>
      <c r="E18" s="3"/>
      <c r="F18" s="3"/>
      <c r="G18" s="3"/>
      <c r="H18" s="3"/>
      <c r="I18" s="3"/>
      <c r="J18" s="3"/>
      <c r="K18" s="3"/>
      <c r="L18" s="3"/>
      <c r="M18" s="17"/>
    </row>
    <row r="19" spans="1:14" ht="31.5" customHeight="1" x14ac:dyDescent="0.2">
      <c r="A19" s="117" t="s">
        <v>58</v>
      </c>
      <c r="B19" s="118"/>
      <c r="C19" s="118"/>
      <c r="D19" s="118"/>
      <c r="E19" s="118"/>
      <c r="F19" s="118"/>
      <c r="G19" s="118"/>
      <c r="H19" s="118"/>
      <c r="I19" s="118"/>
      <c r="J19" s="118"/>
      <c r="K19" s="118"/>
      <c r="L19" s="119"/>
      <c r="M19" s="11"/>
    </row>
    <row r="20" spans="1:14" ht="17.25" customHeight="1" x14ac:dyDescent="0.2">
      <c r="A20" s="120" t="s">
        <v>59</v>
      </c>
      <c r="B20" s="121"/>
      <c r="C20" s="121"/>
      <c r="D20" s="121"/>
      <c r="E20" s="121"/>
      <c r="F20" s="121"/>
      <c r="G20" s="121"/>
      <c r="H20" s="121"/>
      <c r="I20" s="121"/>
      <c r="J20" s="121"/>
      <c r="K20" s="121"/>
      <c r="L20" s="121"/>
      <c r="M20" s="122"/>
    </row>
    <row r="21" spans="1:14" ht="18.600000000000001" customHeight="1" x14ac:dyDescent="0.2">
      <c r="A21" s="40" t="s">
        <v>9</v>
      </c>
      <c r="B21" s="41"/>
      <c r="C21" s="41"/>
      <c r="D21" s="41"/>
      <c r="E21" s="41"/>
      <c r="F21" s="41"/>
      <c r="G21" s="41"/>
      <c r="H21" s="41"/>
      <c r="I21" s="41"/>
      <c r="J21" s="41"/>
      <c r="K21" s="41"/>
      <c r="L21" s="42"/>
      <c r="M21" s="31" t="s">
        <v>8</v>
      </c>
    </row>
    <row r="22" spans="1:14" ht="30" customHeight="1" x14ac:dyDescent="0.2">
      <c r="A22" s="123" t="s">
        <v>98</v>
      </c>
      <c r="B22" s="124"/>
      <c r="C22" s="124"/>
      <c r="D22" s="124"/>
      <c r="E22" s="124"/>
      <c r="F22" s="124"/>
      <c r="G22" s="124"/>
      <c r="H22" s="124"/>
      <c r="I22" s="124"/>
      <c r="J22" s="124"/>
      <c r="K22" s="124"/>
      <c r="L22" s="125"/>
      <c r="M22" s="6" t="str">
        <f>IF(AND(M12="Y",M19="Y"),"Yes","")</f>
        <v/>
      </c>
      <c r="N22" s="28"/>
    </row>
    <row r="23" spans="1:14" ht="31.5" customHeight="1" x14ac:dyDescent="0.2">
      <c r="A23" s="52" t="s">
        <v>77</v>
      </c>
      <c r="B23" s="69"/>
      <c r="C23" s="69"/>
      <c r="D23" s="69"/>
      <c r="E23" s="69"/>
      <c r="F23" s="69"/>
      <c r="G23" s="69"/>
      <c r="H23" s="69"/>
      <c r="I23" s="69"/>
      <c r="J23" s="69"/>
      <c r="K23" s="69"/>
      <c r="L23" s="70"/>
      <c r="M23" s="6" t="str">
        <f>IF(OR(M12="N",M19="N"),"No","")</f>
        <v/>
      </c>
    </row>
    <row r="24" spans="1:14" ht="18.600000000000001" customHeight="1" x14ac:dyDescent="0.2">
      <c r="A24" s="126" t="s">
        <v>46</v>
      </c>
      <c r="B24" s="41"/>
      <c r="C24" s="41"/>
      <c r="D24" s="41"/>
      <c r="E24" s="41"/>
      <c r="F24" s="41"/>
      <c r="G24" s="41"/>
      <c r="H24" s="41"/>
      <c r="I24" s="41"/>
      <c r="J24" s="41"/>
      <c r="K24" s="41"/>
      <c r="L24" s="41"/>
      <c r="M24" s="42"/>
    </row>
    <row r="25" spans="1:14" ht="18.600000000000001" customHeight="1" x14ac:dyDescent="0.2">
      <c r="A25" s="104" t="s">
        <v>36</v>
      </c>
      <c r="B25" s="127"/>
      <c r="C25" s="127"/>
      <c r="D25" s="127"/>
      <c r="E25" s="127"/>
      <c r="F25" s="127"/>
      <c r="G25" s="127"/>
      <c r="H25" s="127"/>
      <c r="I25" s="127"/>
      <c r="J25" s="127"/>
      <c r="K25" s="127"/>
      <c r="L25" s="127"/>
      <c r="M25" s="128"/>
    </row>
    <row r="26" spans="1:14" ht="18" customHeight="1" x14ac:dyDescent="0.2">
      <c r="A26" s="7" t="s">
        <v>10</v>
      </c>
      <c r="B26" s="7" t="s">
        <v>11</v>
      </c>
      <c r="C26" s="7" t="s">
        <v>12</v>
      </c>
      <c r="D26" s="7" t="s">
        <v>13</v>
      </c>
      <c r="E26" s="7" t="s">
        <v>14</v>
      </c>
      <c r="F26" s="7" t="s">
        <v>21</v>
      </c>
      <c r="G26" s="7" t="s">
        <v>22</v>
      </c>
      <c r="H26" s="7" t="s">
        <v>15</v>
      </c>
      <c r="I26" s="7" t="s">
        <v>16</v>
      </c>
      <c r="J26" s="7" t="s">
        <v>17</v>
      </c>
      <c r="K26" s="7" t="s">
        <v>18</v>
      </c>
      <c r="L26" s="7" t="s">
        <v>19</v>
      </c>
      <c r="M26" s="7" t="s">
        <v>20</v>
      </c>
    </row>
    <row r="27" spans="1:14" ht="18" customHeight="1" x14ac:dyDescent="0.2">
      <c r="A27" s="8" t="str">
        <f>IF(AND(M22="Yes",M23=""),"NA","")</f>
        <v/>
      </c>
      <c r="B27" s="8" t="str">
        <f>IF(AND(M22="Yes",M23=""),"-","")</f>
        <v/>
      </c>
      <c r="C27" s="8" t="str">
        <f>IF(AND(M22="Yes",M23=""),"-","")</f>
        <v/>
      </c>
      <c r="D27" s="8" t="str">
        <f>IF(AND(M22="Yes",M23=""),"-","")</f>
        <v/>
      </c>
      <c r="E27" s="8" t="str">
        <f>IF(AND(M22="Yes",M23=""),"-","")</f>
        <v/>
      </c>
      <c r="F27" s="8" t="str">
        <f>IF(AND(M22="Yes",M23=""),"-","")</f>
        <v/>
      </c>
      <c r="G27" s="8" t="str">
        <f>IF(AND(M22="Yes",M23=""),"-","")</f>
        <v/>
      </c>
      <c r="H27" s="8" t="str">
        <f>IF(AND(M22="Yes",M23=""),"-","")</f>
        <v/>
      </c>
      <c r="I27" s="8" t="str">
        <f>IF(AND(M22="Yes",M23=""),"-","")</f>
        <v/>
      </c>
      <c r="J27" s="8" t="str">
        <f>IF(AND(M22="Yes",M23=""),"-","")</f>
        <v/>
      </c>
      <c r="K27" s="8" t="str">
        <f>IF(AND(M22="Yes",M23=""),"-","")</f>
        <v/>
      </c>
      <c r="L27" s="8" t="str">
        <f>IF(AND(M22="Yes",M23=""),"-","")</f>
        <v/>
      </c>
      <c r="M27" s="8" t="str">
        <f>IF(AND(M22="Yes",M23=""),"-","")</f>
        <v/>
      </c>
    </row>
    <row r="28" spans="1:14" ht="18" customHeight="1" x14ac:dyDescent="0.2">
      <c r="A28" s="8" t="str">
        <f>IF(AND(M22="Yes",M23=""),"NA","")</f>
        <v/>
      </c>
      <c r="B28" s="8" t="str">
        <f>IF(AND(M22="Yes",M23=""),"-","")</f>
        <v/>
      </c>
      <c r="C28" s="8" t="str">
        <f>IF(AND(M22="Yes",M23=""),"-","")</f>
        <v/>
      </c>
      <c r="D28" s="8" t="str">
        <f>IF(AND(M22="Yes",M23=""),"-","")</f>
        <v/>
      </c>
      <c r="E28" s="8" t="str">
        <f>IF(AND(M22="Yes",M23=""),"-","")</f>
        <v/>
      </c>
      <c r="F28" s="8" t="str">
        <f>IF(AND(M22="Yes",M23=""),"-","")</f>
        <v/>
      </c>
      <c r="G28" s="8" t="str">
        <f>IF(AND(M22="Yes",M23=""),"-","")</f>
        <v/>
      </c>
      <c r="H28" s="8" t="str">
        <f>IF(AND(M22="Yes",M23=""),"-","")</f>
        <v/>
      </c>
      <c r="I28" s="8" t="str">
        <f>IF(AND(M22="Yes",M23=""),"-","")</f>
        <v/>
      </c>
      <c r="J28" s="8" t="str">
        <f>IF(AND(M22="Yes",M23=""),"-","")</f>
        <v/>
      </c>
      <c r="K28" s="8" t="str">
        <f>IF(AND(M22="Yes",M23=""),"-","")</f>
        <v/>
      </c>
      <c r="L28" s="8" t="str">
        <f>IF(AND(M22="Yes",M23=""),"-","")</f>
        <v/>
      </c>
      <c r="M28" s="8" t="str">
        <f>IF(AND(M22="Yes",M23=""),"-","")</f>
        <v/>
      </c>
    </row>
    <row r="29" spans="1:14" ht="28.5" customHeight="1" x14ac:dyDescent="0.2">
      <c r="A29" s="129" t="s">
        <v>69</v>
      </c>
      <c r="B29" s="129"/>
      <c r="C29" s="129"/>
      <c r="D29" s="129"/>
      <c r="E29" s="129"/>
      <c r="F29" s="129"/>
      <c r="G29" s="129"/>
      <c r="H29" s="129"/>
      <c r="I29" s="129"/>
      <c r="J29" s="129"/>
      <c r="K29" s="129"/>
      <c r="L29" s="129"/>
      <c r="M29" s="129"/>
    </row>
    <row r="30" spans="1:14" ht="28.5" customHeight="1" x14ac:dyDescent="0.2">
      <c r="A30" s="130" t="s">
        <v>70</v>
      </c>
      <c r="B30" s="131"/>
      <c r="C30" s="131"/>
      <c r="D30" s="131"/>
      <c r="E30" s="131"/>
      <c r="F30" s="131"/>
      <c r="G30" s="131"/>
      <c r="H30" s="131"/>
      <c r="I30" s="131"/>
      <c r="J30" s="131"/>
      <c r="K30" s="131"/>
      <c r="L30" s="131"/>
      <c r="M30" s="103" t="s">
        <v>4</v>
      </c>
      <c r="N30" s="24"/>
    </row>
    <row r="31" spans="1:14" ht="17.25" customHeight="1" x14ac:dyDescent="0.2">
      <c r="A31" s="133" t="s">
        <v>27</v>
      </c>
      <c r="B31" s="133"/>
      <c r="C31" s="133"/>
      <c r="D31" s="133"/>
      <c r="E31" s="133"/>
      <c r="F31" s="133"/>
      <c r="G31" s="133"/>
      <c r="H31" s="133"/>
      <c r="I31" s="133"/>
      <c r="J31" s="133"/>
      <c r="K31" s="133"/>
      <c r="L31" s="133"/>
      <c r="M31" s="132"/>
    </row>
    <row r="32" spans="1:14" ht="31.5" customHeight="1" x14ac:dyDescent="0.2">
      <c r="A32" s="116" t="s">
        <v>84</v>
      </c>
      <c r="B32" s="116"/>
      <c r="C32" s="116"/>
      <c r="D32" s="116"/>
      <c r="E32" s="116"/>
      <c r="F32" s="116"/>
      <c r="G32" s="116"/>
      <c r="H32" s="116"/>
      <c r="I32" s="116"/>
      <c r="J32" s="116"/>
      <c r="K32" s="116"/>
      <c r="L32" s="116"/>
      <c r="M32" s="32" t="str">
        <f>IF(AND(M22="Yes",M23=""),"Does not apply","")</f>
        <v/>
      </c>
    </row>
    <row r="33" spans="1:14" ht="27.75" customHeight="1" x14ac:dyDescent="0.2">
      <c r="A33" s="138" t="s">
        <v>41</v>
      </c>
      <c r="B33" s="138"/>
      <c r="C33" s="138"/>
      <c r="D33" s="138"/>
      <c r="E33" s="138"/>
      <c r="F33" s="138"/>
      <c r="G33" s="138"/>
      <c r="H33" s="138"/>
      <c r="I33" s="138"/>
      <c r="J33" s="138"/>
      <c r="K33" s="138"/>
      <c r="L33" s="138"/>
      <c r="M33" s="32" t="str">
        <f>IF(AND(M22="Yes",M23=""),"Does not apply","")</f>
        <v/>
      </c>
    </row>
    <row r="34" spans="1:14" ht="30" customHeight="1" x14ac:dyDescent="0.2">
      <c r="A34" s="116" t="s">
        <v>79</v>
      </c>
      <c r="B34" s="138"/>
      <c r="C34" s="138"/>
      <c r="D34" s="138"/>
      <c r="E34" s="138"/>
      <c r="F34" s="138"/>
      <c r="G34" s="138"/>
      <c r="H34" s="138"/>
      <c r="I34" s="138"/>
      <c r="J34" s="138"/>
      <c r="K34" s="138"/>
      <c r="L34" s="138"/>
      <c r="M34" s="32" t="str">
        <f>IF(AND(M22="Yes",M23=""),"Does not apply","")</f>
        <v/>
      </c>
    </row>
    <row r="35" spans="1:14" ht="29.25" customHeight="1" x14ac:dyDescent="0.2">
      <c r="A35" s="101" t="s">
        <v>56</v>
      </c>
      <c r="B35" s="139"/>
      <c r="C35" s="139"/>
      <c r="D35" s="139"/>
      <c r="E35" s="139"/>
      <c r="F35" s="139"/>
      <c r="G35" s="139"/>
      <c r="H35" s="139"/>
      <c r="I35" s="139"/>
      <c r="J35" s="139"/>
      <c r="K35" s="139"/>
      <c r="L35" s="140"/>
      <c r="M35" s="32" t="str">
        <f>IF(AND(M22="Yes",M23=""),"Does not apply","")</f>
        <v/>
      </c>
    </row>
    <row r="36" spans="1:14" ht="17.25" customHeight="1" x14ac:dyDescent="0.2">
      <c r="A36" s="141" t="s">
        <v>71</v>
      </c>
      <c r="B36" s="142"/>
      <c r="C36" s="142"/>
      <c r="D36" s="142"/>
      <c r="E36" s="142"/>
      <c r="F36" s="142"/>
      <c r="G36" s="142"/>
      <c r="H36" s="142"/>
      <c r="I36" s="142"/>
      <c r="J36" s="142"/>
      <c r="K36" s="142"/>
      <c r="L36" s="143"/>
      <c r="M36" s="144" t="str">
        <f>IF(AND(M22="Yes",M23=""),"Does not apply","")</f>
        <v/>
      </c>
    </row>
    <row r="37" spans="1:14" ht="24.6" customHeight="1" x14ac:dyDescent="0.2">
      <c r="A37" s="145" t="s">
        <v>61</v>
      </c>
      <c r="B37" s="146"/>
      <c r="C37" s="146"/>
      <c r="D37" s="146"/>
      <c r="E37" s="146"/>
      <c r="F37" s="146"/>
      <c r="G37" s="146"/>
      <c r="H37" s="146"/>
      <c r="I37" s="146"/>
      <c r="J37" s="146"/>
      <c r="K37" s="146"/>
      <c r="L37" s="147"/>
      <c r="M37" s="144"/>
    </row>
    <row r="38" spans="1:14" ht="23.1" customHeight="1" x14ac:dyDescent="0.2">
      <c r="A38" s="148" t="s">
        <v>9</v>
      </c>
      <c r="B38" s="148"/>
      <c r="C38" s="148"/>
      <c r="D38" s="148"/>
      <c r="E38" s="148"/>
      <c r="F38" s="148"/>
      <c r="G38" s="148"/>
      <c r="H38" s="148"/>
      <c r="I38" s="148"/>
      <c r="J38" s="148"/>
      <c r="K38" s="148"/>
      <c r="L38" s="148"/>
      <c r="M38" s="31" t="s">
        <v>8</v>
      </c>
    </row>
    <row r="39" spans="1:14" ht="57.6" customHeight="1" x14ac:dyDescent="0.2">
      <c r="A39" s="149" t="s">
        <v>81</v>
      </c>
      <c r="B39" s="149"/>
      <c r="C39" s="149"/>
      <c r="D39" s="149"/>
      <c r="E39" s="149"/>
      <c r="F39" s="149"/>
      <c r="G39" s="149"/>
      <c r="H39" s="149"/>
      <c r="I39" s="149"/>
      <c r="J39" s="149"/>
      <c r="K39" s="149"/>
      <c r="L39" s="149"/>
      <c r="M39" s="6" t="str">
        <f>IF(AND(M32="Y",M33="Y",M34="Y",M35="Y",M36="Y"),"Yes","")</f>
        <v/>
      </c>
    </row>
    <row r="40" spans="1:14" ht="60" customHeight="1" x14ac:dyDescent="0.2">
      <c r="A40" s="52" t="s">
        <v>72</v>
      </c>
      <c r="B40" s="69"/>
      <c r="C40" s="69"/>
      <c r="D40" s="69"/>
      <c r="E40" s="69"/>
      <c r="F40" s="69"/>
      <c r="G40" s="69"/>
      <c r="H40" s="69"/>
      <c r="I40" s="69"/>
      <c r="J40" s="69"/>
      <c r="K40" s="69"/>
      <c r="L40" s="70"/>
      <c r="M40" s="6" t="str">
        <f>IF(OR(M32="N",M33="N",M34="N",M35="N",M36="N"),"No","")</f>
        <v/>
      </c>
    </row>
    <row r="41" spans="1:14" ht="24" customHeight="1" x14ac:dyDescent="0.2">
      <c r="A41" s="94" t="s">
        <v>54</v>
      </c>
      <c r="B41" s="95"/>
      <c r="C41" s="95"/>
      <c r="D41" s="95"/>
      <c r="E41" s="95"/>
      <c r="F41" s="95"/>
      <c r="G41" s="95"/>
      <c r="H41" s="95"/>
      <c r="I41" s="95"/>
      <c r="J41" s="95"/>
      <c r="K41" s="95"/>
      <c r="L41" s="95"/>
      <c r="M41" s="102"/>
    </row>
    <row r="42" spans="1:14" ht="86.1" customHeight="1" x14ac:dyDescent="0.2">
      <c r="A42" s="123" t="s">
        <v>73</v>
      </c>
      <c r="B42" s="124"/>
      <c r="C42" s="124"/>
      <c r="D42" s="124"/>
      <c r="E42" s="124"/>
      <c r="F42" s="124"/>
      <c r="G42" s="124"/>
      <c r="H42" s="124"/>
      <c r="I42" s="124"/>
      <c r="J42" s="124"/>
      <c r="K42" s="124"/>
      <c r="L42" s="124"/>
      <c r="M42" s="125"/>
    </row>
    <row r="43" spans="1:14" ht="22.5" customHeight="1" x14ac:dyDescent="0.2">
      <c r="A43" s="134" t="s">
        <v>47</v>
      </c>
      <c r="B43" s="135"/>
      <c r="C43" s="135"/>
      <c r="D43" s="135"/>
      <c r="E43" s="135"/>
      <c r="F43" s="135"/>
      <c r="G43" s="135"/>
      <c r="H43" s="135"/>
      <c r="I43" s="135"/>
      <c r="J43" s="135"/>
      <c r="K43" s="135"/>
      <c r="L43" s="136" t="s">
        <v>23</v>
      </c>
      <c r="M43" s="137"/>
    </row>
    <row r="44" spans="1:14" ht="22.5" customHeight="1" x14ac:dyDescent="0.2">
      <c r="A44" s="98" t="s">
        <v>74</v>
      </c>
      <c r="B44" s="151"/>
      <c r="C44" s="151"/>
      <c r="D44" s="151"/>
      <c r="E44" s="151"/>
      <c r="F44" s="151"/>
      <c r="G44" s="151"/>
      <c r="H44" s="151"/>
      <c r="I44" s="151"/>
      <c r="J44" s="151"/>
      <c r="K44" s="151"/>
      <c r="L44" s="152" t="str">
        <f>IF(OR(M22="Yes",M40="No"),"Does not apply","")</f>
        <v/>
      </c>
      <c r="M44" s="153"/>
    </row>
    <row r="45" spans="1:14" ht="19.5" customHeight="1" x14ac:dyDescent="0.2">
      <c r="A45" s="94" t="s">
        <v>99</v>
      </c>
      <c r="B45" s="95"/>
      <c r="C45" s="95"/>
      <c r="D45" s="95"/>
      <c r="E45" s="95"/>
      <c r="F45" s="95"/>
      <c r="G45" s="95"/>
      <c r="H45" s="95"/>
      <c r="I45" s="95"/>
      <c r="J45" s="95"/>
      <c r="K45" s="95"/>
      <c r="L45" s="95"/>
      <c r="M45" s="102"/>
      <c r="N45" s="26"/>
    </row>
    <row r="46" spans="1:14" ht="21.6" customHeight="1" x14ac:dyDescent="0.2">
      <c r="A46" s="154" t="s">
        <v>104</v>
      </c>
      <c r="B46" s="155"/>
      <c r="C46" s="155"/>
      <c r="D46" s="155"/>
      <c r="E46" s="155"/>
      <c r="F46" s="155"/>
      <c r="G46" s="155"/>
      <c r="H46" s="155"/>
      <c r="I46" s="155"/>
      <c r="J46" s="155"/>
      <c r="K46" s="156"/>
      <c r="L46" s="136" t="s">
        <v>23</v>
      </c>
      <c r="M46" s="137"/>
    </row>
    <row r="47" spans="1:14" ht="37.5" customHeight="1" x14ac:dyDescent="0.2">
      <c r="A47" s="98" t="s">
        <v>75</v>
      </c>
      <c r="B47" s="139"/>
      <c r="C47" s="139"/>
      <c r="D47" s="139"/>
      <c r="E47" s="139"/>
      <c r="F47" s="139"/>
      <c r="G47" s="139"/>
      <c r="H47" s="139"/>
      <c r="I47" s="139"/>
      <c r="J47" s="139"/>
      <c r="K47" s="139"/>
      <c r="L47" s="152" t="str">
        <f>IF(OR(M22="Yes",M40="No"),"Does not apply","")</f>
        <v/>
      </c>
      <c r="M47" s="153"/>
    </row>
    <row r="48" spans="1:14" ht="28.5" customHeight="1" x14ac:dyDescent="0.2">
      <c r="A48" s="157" t="s">
        <v>100</v>
      </c>
      <c r="B48" s="158"/>
      <c r="C48" s="158"/>
      <c r="D48" s="158"/>
      <c r="E48" s="158"/>
      <c r="F48" s="158"/>
      <c r="G48" s="158"/>
      <c r="H48" s="158"/>
      <c r="I48" s="158"/>
      <c r="J48" s="158"/>
      <c r="K48" s="158"/>
      <c r="L48" s="158"/>
      <c r="M48" s="159"/>
      <c r="N48" s="26"/>
    </row>
    <row r="49" spans="1:16" ht="47.25" customHeight="1" x14ac:dyDescent="0.2">
      <c r="A49" s="160" t="s">
        <v>101</v>
      </c>
      <c r="B49" s="161"/>
      <c r="C49" s="161"/>
      <c r="D49" s="161"/>
      <c r="E49" s="161"/>
      <c r="F49" s="161"/>
      <c r="G49" s="161"/>
      <c r="H49" s="161"/>
      <c r="I49" s="161"/>
      <c r="J49" s="161"/>
      <c r="K49" s="161"/>
      <c r="L49" s="161"/>
      <c r="M49" s="162"/>
      <c r="N49" s="27"/>
    </row>
    <row r="50" spans="1:16" ht="59.25" customHeight="1" x14ac:dyDescent="0.2">
      <c r="A50" s="117" t="s">
        <v>85</v>
      </c>
      <c r="B50" s="163"/>
      <c r="C50" s="163"/>
      <c r="D50" s="163"/>
      <c r="E50" s="163"/>
      <c r="F50" s="163"/>
      <c r="G50" s="163"/>
      <c r="H50" s="163"/>
      <c r="I50" s="163"/>
      <c r="J50" s="163"/>
      <c r="K50" s="163"/>
      <c r="L50" s="163"/>
      <c r="M50" s="164"/>
    </row>
    <row r="51" spans="1:16" ht="23.25" customHeight="1" x14ac:dyDescent="0.2">
      <c r="A51" s="157" t="s">
        <v>105</v>
      </c>
      <c r="B51" s="158"/>
      <c r="C51" s="158"/>
      <c r="D51" s="158"/>
      <c r="E51" s="158"/>
      <c r="F51" s="158"/>
      <c r="G51" s="158"/>
      <c r="H51" s="158"/>
      <c r="I51" s="158"/>
      <c r="J51" s="158"/>
      <c r="K51" s="158"/>
      <c r="L51" s="158"/>
      <c r="M51" s="159"/>
    </row>
    <row r="52" spans="1:16" ht="81" customHeight="1" x14ac:dyDescent="0.2">
      <c r="A52" s="165" t="s">
        <v>115</v>
      </c>
      <c r="B52" s="166"/>
      <c r="C52" s="166"/>
      <c r="D52" s="166"/>
      <c r="E52" s="166"/>
      <c r="F52" s="166"/>
      <c r="G52" s="166"/>
      <c r="H52" s="166"/>
      <c r="I52" s="166"/>
      <c r="J52" s="166"/>
      <c r="K52" s="166"/>
      <c r="L52" s="166"/>
      <c r="M52" s="167"/>
      <c r="N52" s="198"/>
      <c r="O52" s="199"/>
      <c r="P52" s="199"/>
    </row>
    <row r="53" spans="1:16" ht="13.5" customHeight="1" x14ac:dyDescent="0.2">
      <c r="A53" s="150" t="s">
        <v>48</v>
      </c>
      <c r="B53" s="150"/>
      <c r="C53" s="150"/>
      <c r="D53" s="150"/>
      <c r="E53" s="150"/>
      <c r="F53" s="150"/>
      <c r="G53" s="150"/>
      <c r="H53" s="150"/>
      <c r="I53" s="150"/>
      <c r="J53" s="150"/>
      <c r="K53" s="150"/>
      <c r="L53" s="150"/>
      <c r="M53" s="150"/>
    </row>
    <row r="54" spans="1:16" ht="23.25" customHeight="1" x14ac:dyDescent="0.2">
      <c r="A54" s="131" t="s">
        <v>62</v>
      </c>
      <c r="B54" s="131"/>
      <c r="C54" s="131"/>
      <c r="D54" s="131"/>
      <c r="E54" s="131"/>
      <c r="F54" s="131"/>
      <c r="G54" s="131"/>
      <c r="H54" s="131"/>
      <c r="I54" s="131"/>
      <c r="J54" s="131"/>
      <c r="K54" s="131"/>
      <c r="L54" s="168" t="s">
        <v>42</v>
      </c>
      <c r="M54" s="168"/>
    </row>
    <row r="55" spans="1:16" ht="51" customHeight="1" x14ac:dyDescent="0.2">
      <c r="A55" s="123" t="s">
        <v>117</v>
      </c>
      <c r="B55" s="124"/>
      <c r="C55" s="124"/>
      <c r="D55" s="124"/>
      <c r="E55" s="124"/>
      <c r="F55" s="124"/>
      <c r="G55" s="124"/>
      <c r="H55" s="124"/>
      <c r="I55" s="124"/>
      <c r="J55" s="124"/>
      <c r="K55" s="125"/>
      <c r="L55" s="169" t="str">
        <f>IF(L44="","", IF(L44="Does not apply", "Does not apply", IF(L44&lt;&gt;"",L44+31)))</f>
        <v/>
      </c>
      <c r="M55" s="170"/>
      <c r="N55" s="19"/>
    </row>
    <row r="56" spans="1:16" ht="109.5" customHeight="1" x14ac:dyDescent="0.2">
      <c r="A56" s="171" t="s">
        <v>86</v>
      </c>
      <c r="B56" s="172"/>
      <c r="C56" s="172"/>
      <c r="D56" s="172"/>
      <c r="E56" s="172"/>
      <c r="F56" s="172"/>
      <c r="G56" s="172"/>
      <c r="H56" s="172"/>
      <c r="I56" s="172"/>
      <c r="J56" s="172"/>
      <c r="K56" s="173"/>
      <c r="L56" s="174" t="str">
        <f>IF(L44="","", IF(L44="Does not apply", "Does not apply", IF(L44&lt;&gt;"",L44+31)))</f>
        <v/>
      </c>
      <c r="M56" s="175"/>
      <c r="N56" s="24"/>
    </row>
    <row r="57" spans="1:16" ht="14.25" customHeight="1" x14ac:dyDescent="0.2">
      <c r="A57" s="178" t="s">
        <v>87</v>
      </c>
      <c r="B57" s="179"/>
      <c r="C57" s="179"/>
      <c r="D57" s="179"/>
      <c r="E57" s="179"/>
      <c r="F57" s="179"/>
      <c r="G57" s="179"/>
      <c r="H57" s="179"/>
      <c r="I57" s="179"/>
      <c r="J57" s="179"/>
      <c r="K57" s="180"/>
      <c r="L57" s="176"/>
      <c r="M57" s="177"/>
      <c r="N57" s="24"/>
    </row>
    <row r="58" spans="1:16" ht="47.25" customHeight="1" x14ac:dyDescent="0.2">
      <c r="A58" s="78" t="s">
        <v>76</v>
      </c>
      <c r="B58" s="62"/>
      <c r="C58" s="62"/>
      <c r="D58" s="62"/>
      <c r="E58" s="62"/>
      <c r="F58" s="62"/>
      <c r="G58" s="62"/>
      <c r="H58" s="62"/>
      <c r="I58" s="62"/>
      <c r="J58" s="62"/>
      <c r="K58" s="63"/>
      <c r="L58" s="190" t="str">
        <f>IF(L44="","", IF(L44="Does not apply", "Does not apply", IF(L44&lt;&gt;"",L44+31)))</f>
        <v/>
      </c>
      <c r="M58" s="175"/>
      <c r="N58" s="19"/>
    </row>
    <row r="59" spans="1:16" s="23" customFormat="1" ht="15" customHeight="1" x14ac:dyDescent="0.2">
      <c r="A59" s="191" t="s">
        <v>114</v>
      </c>
      <c r="B59" s="192"/>
      <c r="C59" s="192"/>
      <c r="D59" s="192"/>
      <c r="E59" s="192"/>
      <c r="F59" s="192"/>
      <c r="G59" s="192"/>
      <c r="H59" s="192"/>
      <c r="I59" s="192"/>
      <c r="J59" s="192"/>
      <c r="K59" s="193"/>
      <c r="L59" s="20"/>
      <c r="M59" s="21"/>
      <c r="N59" s="22"/>
    </row>
    <row r="60" spans="1:16" s="23" customFormat="1" ht="63.75" customHeight="1" x14ac:dyDescent="0.2">
      <c r="A60" s="123" t="s">
        <v>116</v>
      </c>
      <c r="B60" s="124"/>
      <c r="C60" s="124"/>
      <c r="D60" s="124"/>
      <c r="E60" s="124"/>
      <c r="F60" s="124"/>
      <c r="G60" s="124"/>
      <c r="H60" s="124"/>
      <c r="I60" s="124"/>
      <c r="J60" s="124"/>
      <c r="K60" s="124"/>
      <c r="L60" s="124"/>
      <c r="M60" s="125"/>
      <c r="N60" s="30"/>
    </row>
    <row r="61" spans="1:16" ht="89.25" customHeight="1" x14ac:dyDescent="0.2">
      <c r="A61" s="123" t="s">
        <v>118</v>
      </c>
      <c r="B61" s="124"/>
      <c r="C61" s="124"/>
      <c r="D61" s="124"/>
      <c r="E61" s="124"/>
      <c r="F61" s="124"/>
      <c r="G61" s="124"/>
      <c r="H61" s="124"/>
      <c r="I61" s="124"/>
      <c r="J61" s="124"/>
      <c r="K61" s="124"/>
      <c r="L61" s="124"/>
      <c r="M61" s="125"/>
      <c r="N61" s="29"/>
    </row>
    <row r="62" spans="1:16" ht="15" customHeight="1" x14ac:dyDescent="0.2">
      <c r="A62" s="78" t="s">
        <v>43</v>
      </c>
      <c r="B62" s="62"/>
      <c r="C62" s="62"/>
      <c r="D62" s="62"/>
      <c r="E62" s="62"/>
      <c r="F62" s="62"/>
      <c r="G62" s="62"/>
      <c r="H62" s="62"/>
      <c r="I62" s="62"/>
      <c r="J62" s="62"/>
      <c r="K62" s="62"/>
      <c r="L62" s="62"/>
      <c r="M62" s="63"/>
      <c r="N62" s="24"/>
    </row>
    <row r="63" spans="1:16" ht="18" customHeight="1" x14ac:dyDescent="0.2">
      <c r="A63" s="211" t="s">
        <v>113</v>
      </c>
      <c r="B63" s="212"/>
      <c r="C63" s="212"/>
      <c r="D63" s="212"/>
      <c r="E63" s="212"/>
      <c r="F63" s="212"/>
      <c r="G63" s="212"/>
      <c r="H63" s="212"/>
      <c r="I63" s="212"/>
      <c r="J63" s="212"/>
      <c r="K63" s="212"/>
      <c r="L63" s="212"/>
      <c r="M63" s="213"/>
      <c r="N63" s="24"/>
    </row>
    <row r="64" spans="1:16" ht="21.75" customHeight="1" x14ac:dyDescent="0.2">
      <c r="A64" s="94" t="s">
        <v>106</v>
      </c>
      <c r="B64" s="95"/>
      <c r="C64" s="95"/>
      <c r="D64" s="95"/>
      <c r="E64" s="95"/>
      <c r="F64" s="95"/>
      <c r="G64" s="95"/>
      <c r="H64" s="95"/>
      <c r="I64" s="95"/>
      <c r="J64" s="95"/>
      <c r="K64" s="95"/>
      <c r="L64" s="95"/>
      <c r="M64" s="102"/>
    </row>
    <row r="65" spans="1:14" ht="89.25" customHeight="1" x14ac:dyDescent="0.2">
      <c r="A65" s="184" t="s">
        <v>112</v>
      </c>
      <c r="B65" s="185"/>
      <c r="C65" s="185"/>
      <c r="D65" s="185"/>
      <c r="E65" s="185"/>
      <c r="F65" s="185"/>
      <c r="G65" s="185"/>
      <c r="H65" s="185"/>
      <c r="I65" s="185"/>
      <c r="J65" s="185"/>
      <c r="K65" s="185"/>
      <c r="L65" s="185"/>
      <c r="M65" s="186"/>
      <c r="N65" s="24"/>
    </row>
    <row r="66" spans="1:14" ht="42.75" customHeight="1" x14ac:dyDescent="0.2">
      <c r="A66" s="181" t="s">
        <v>88</v>
      </c>
      <c r="B66" s="182"/>
      <c r="C66" s="182"/>
      <c r="D66" s="182"/>
      <c r="E66" s="182"/>
      <c r="F66" s="182"/>
      <c r="G66" s="182"/>
      <c r="H66" s="182"/>
      <c r="I66" s="182"/>
      <c r="J66" s="182"/>
      <c r="K66" s="182"/>
      <c r="L66" s="182"/>
      <c r="M66" s="183"/>
    </row>
    <row r="67" spans="1:14" ht="29.25" customHeight="1" x14ac:dyDescent="0.2">
      <c r="A67" s="184" t="s">
        <v>50</v>
      </c>
      <c r="B67" s="185"/>
      <c r="C67" s="185"/>
      <c r="D67" s="185"/>
      <c r="E67" s="185"/>
      <c r="F67" s="185"/>
      <c r="G67" s="185"/>
      <c r="H67" s="185"/>
      <c r="I67" s="185"/>
      <c r="J67" s="185"/>
      <c r="K67" s="185"/>
      <c r="L67" s="185"/>
      <c r="M67" s="186"/>
    </row>
    <row r="68" spans="1:14" s="18" customFormat="1" ht="52.5" customHeight="1" x14ac:dyDescent="0.2">
      <c r="A68" s="187" t="s">
        <v>60</v>
      </c>
      <c r="B68" s="188"/>
      <c r="C68" s="188"/>
      <c r="D68" s="188"/>
      <c r="E68" s="188"/>
      <c r="F68" s="188"/>
      <c r="G68" s="188"/>
      <c r="H68" s="188"/>
      <c r="I68" s="188"/>
      <c r="J68" s="188"/>
      <c r="K68" s="188"/>
      <c r="L68" s="188"/>
      <c r="M68" s="189"/>
      <c r="N68" s="25"/>
    </row>
    <row r="69" spans="1:14" ht="21" customHeight="1" x14ac:dyDescent="0.2">
      <c r="A69" s="200" t="s">
        <v>89</v>
      </c>
      <c r="B69" s="201"/>
      <c r="C69" s="201"/>
      <c r="D69" s="201"/>
      <c r="E69" s="201"/>
      <c r="F69" s="201"/>
      <c r="G69" s="201"/>
      <c r="H69" s="201"/>
      <c r="I69" s="201"/>
      <c r="J69" s="201"/>
      <c r="K69" s="201"/>
      <c r="L69" s="201"/>
      <c r="M69" s="202"/>
    </row>
    <row r="70" spans="1:14" ht="33.75" customHeight="1" x14ac:dyDescent="0.2">
      <c r="A70" s="203"/>
      <c r="B70" s="204"/>
      <c r="C70" s="204"/>
      <c r="D70" s="204"/>
      <c r="E70" s="204"/>
      <c r="F70" s="204"/>
      <c r="G70" s="204"/>
      <c r="H70" s="204"/>
      <c r="I70" s="204"/>
      <c r="J70" s="204"/>
      <c r="K70" s="205"/>
      <c r="L70" s="206"/>
      <c r="M70" s="207"/>
    </row>
    <row r="71" spans="1:14" x14ac:dyDescent="0.2">
      <c r="A71" s="194" t="s">
        <v>24</v>
      </c>
      <c r="B71" s="195"/>
      <c r="C71" s="195"/>
      <c r="D71" s="195"/>
      <c r="E71" s="3"/>
      <c r="F71" s="3"/>
      <c r="G71" s="3"/>
      <c r="H71" s="3"/>
      <c r="I71" s="3"/>
      <c r="J71" s="3"/>
      <c r="K71" s="4"/>
      <c r="L71" s="194" t="s">
        <v>23</v>
      </c>
      <c r="M71" s="196"/>
    </row>
    <row r="72" spans="1:14" ht="35.25" customHeight="1" x14ac:dyDescent="0.2">
      <c r="A72" s="203"/>
      <c r="B72" s="204"/>
      <c r="C72" s="204"/>
      <c r="D72" s="204"/>
      <c r="E72" s="204"/>
      <c r="F72" s="204"/>
      <c r="G72" s="204"/>
      <c r="H72" s="205"/>
      <c r="I72" s="208"/>
      <c r="J72" s="209"/>
      <c r="K72" s="210"/>
      <c r="L72" s="206"/>
      <c r="M72" s="207"/>
    </row>
    <row r="73" spans="1:14" ht="20.25" customHeight="1" x14ac:dyDescent="0.2">
      <c r="A73" s="194" t="s">
        <v>25</v>
      </c>
      <c r="B73" s="195"/>
      <c r="C73" s="195"/>
      <c r="D73" s="195"/>
      <c r="E73" s="195"/>
      <c r="F73" s="195"/>
      <c r="G73" s="195"/>
      <c r="H73" s="196"/>
      <c r="I73" s="194" t="s">
        <v>26</v>
      </c>
      <c r="J73" s="195"/>
      <c r="K73" s="196"/>
      <c r="L73" s="194" t="s">
        <v>23</v>
      </c>
      <c r="M73" s="196"/>
      <c r="N73" s="15"/>
    </row>
    <row r="74" spans="1:14" ht="18" customHeight="1" x14ac:dyDescent="0.2">
      <c r="A74" s="197" t="s">
        <v>44</v>
      </c>
      <c r="B74" s="197"/>
      <c r="C74" s="197"/>
      <c r="D74" s="197"/>
      <c r="E74" s="197"/>
      <c r="F74" s="197"/>
      <c r="G74" s="197"/>
      <c r="H74" s="197"/>
      <c r="I74" s="197"/>
      <c r="J74" s="197"/>
      <c r="K74" s="197"/>
      <c r="L74" s="197"/>
      <c r="M74" s="197"/>
    </row>
    <row r="107" spans="13:13" x14ac:dyDescent="0.2">
      <c r="M107" s="5"/>
    </row>
  </sheetData>
  <sheetProtection algorithmName="SHA-512" hashValue="Wg80uptYMDMP25AS+BO3fto/zBDe4Q/jJQx8eU9dU4wuHGc0XB9JcTnZHzzPMbV8aM0fedvSqf1bZHMg7L62Iw==" saltValue="wd5/2THBeR36rDJbme6OSA==" spinCount="100000" sheet="1" selectLockedCells="1"/>
  <mergeCells count="95">
    <mergeCell ref="A73:H73"/>
    <mergeCell ref="I73:K73"/>
    <mergeCell ref="L73:M73"/>
    <mergeCell ref="A74:M74"/>
    <mergeCell ref="N52:P52"/>
    <mergeCell ref="A69:M69"/>
    <mergeCell ref="A70:K70"/>
    <mergeCell ref="L70:M70"/>
    <mergeCell ref="A71:D71"/>
    <mergeCell ref="L71:M71"/>
    <mergeCell ref="A72:H72"/>
    <mergeCell ref="I72:K72"/>
    <mergeCell ref="L72:M72"/>
    <mergeCell ref="A63:M63"/>
    <mergeCell ref="A64:M64"/>
    <mergeCell ref="A65:M65"/>
    <mergeCell ref="A66:M66"/>
    <mergeCell ref="A67:M67"/>
    <mergeCell ref="A68:M68"/>
    <mergeCell ref="A58:K58"/>
    <mergeCell ref="L58:M58"/>
    <mergeCell ref="A59:K59"/>
    <mergeCell ref="A60:M60"/>
    <mergeCell ref="A61:M61"/>
    <mergeCell ref="A62:M62"/>
    <mergeCell ref="A54:K54"/>
    <mergeCell ref="L54:M54"/>
    <mergeCell ref="A55:K55"/>
    <mergeCell ref="L55:M55"/>
    <mergeCell ref="A56:K56"/>
    <mergeCell ref="L56:M57"/>
    <mergeCell ref="A57:K57"/>
    <mergeCell ref="A53:M53"/>
    <mergeCell ref="A44:K44"/>
    <mergeCell ref="L44:M44"/>
    <mergeCell ref="A45:M45"/>
    <mergeCell ref="A46:K46"/>
    <mergeCell ref="L46:M46"/>
    <mergeCell ref="A47:K47"/>
    <mergeCell ref="L47:M47"/>
    <mergeCell ref="A48:M48"/>
    <mergeCell ref="A49:M49"/>
    <mergeCell ref="A50:M50"/>
    <mergeCell ref="A51:M51"/>
    <mergeCell ref="A52:M52"/>
    <mergeCell ref="A43:K43"/>
    <mergeCell ref="L43:M43"/>
    <mergeCell ref="A33:L33"/>
    <mergeCell ref="A34:L34"/>
    <mergeCell ref="A35:L35"/>
    <mergeCell ref="A36:L36"/>
    <mergeCell ref="M36:M37"/>
    <mergeCell ref="A37:L37"/>
    <mergeCell ref="A38:L38"/>
    <mergeCell ref="A39:L39"/>
    <mergeCell ref="A40:L40"/>
    <mergeCell ref="A41:M41"/>
    <mergeCell ref="A42:M42"/>
    <mergeCell ref="B16:L16"/>
    <mergeCell ref="B17:E17"/>
    <mergeCell ref="F17:L17"/>
    <mergeCell ref="A32:L32"/>
    <mergeCell ref="A19:L19"/>
    <mergeCell ref="A20:M20"/>
    <mergeCell ref="A21:L21"/>
    <mergeCell ref="A22:L22"/>
    <mergeCell ref="A23:L23"/>
    <mergeCell ref="A24:M24"/>
    <mergeCell ref="A25:M25"/>
    <mergeCell ref="A29:M29"/>
    <mergeCell ref="A30:L30"/>
    <mergeCell ref="M30:M31"/>
    <mergeCell ref="A31:L31"/>
    <mergeCell ref="A12:L12"/>
    <mergeCell ref="A4:E4"/>
    <mergeCell ref="F4:M4"/>
    <mergeCell ref="A5:M5"/>
    <mergeCell ref="A6:L6"/>
    <mergeCell ref="M6:M7"/>
    <mergeCell ref="A7:L7"/>
    <mergeCell ref="A8:L8"/>
    <mergeCell ref="A9:M9"/>
    <mergeCell ref="A10:L10"/>
    <mergeCell ref="M10:M11"/>
    <mergeCell ref="A11:L11"/>
    <mergeCell ref="M12:M16"/>
    <mergeCell ref="A13:L13"/>
    <mergeCell ref="B14:L14"/>
    <mergeCell ref="B15:L15"/>
    <mergeCell ref="A1:F1"/>
    <mergeCell ref="A2:M2"/>
    <mergeCell ref="A3:C3"/>
    <mergeCell ref="D3:I3"/>
    <mergeCell ref="J3:K3"/>
    <mergeCell ref="L3:M3"/>
  </mergeCells>
  <hyperlinks>
    <hyperlink ref="A59" r:id="rId1" display="www.hca.wa.gov/employee-retiree-benefits/public-employees/verify-and-enroll-my-dependents" xr:uid="{4E255170-531A-47A4-9BE2-E676DD6BD212}"/>
    <hyperlink ref="A57" r:id="rId2" xr:uid="{9CC261A3-49ED-481A-B2F0-B95EA1574A8A}"/>
    <hyperlink ref="A63" r:id="rId3" display="www.hca.wa.gov/employee-retiree-benefits/public-employees/auto-and-home-insurance " xr:uid="{5BB87B40-0C25-41CB-ACDE-C0669CF93E2A}"/>
    <hyperlink ref="A69:J69" r:id="rId4" display="www.hca.wa.gov/about-hca/file-appeal-pebb" xr:uid="{3431BE74-1479-43F8-80FD-C82BA777A107}"/>
    <hyperlink ref="A63:M63" r:id="rId5" display="hca.wa.gov/employee-retiree-benefits/public-employees/auto-and-home-insurance " xr:uid="{97C69F1A-30EB-492B-8976-439F85BFAF72}"/>
    <hyperlink ref="A59:K59" r:id="rId6" display="hca.wa.gov/employee-retiree-benefits/public-employees/verify-and-enroll-my-dependents" xr:uid="{5934FA7A-F54D-4D59-9042-731EE46953B2}"/>
  </hyperlinks>
  <pageMargins left="0.7" right="0.7" top="0.75" bottom="0.75" header="0.3" footer="0.3"/>
  <pageSetup fitToHeight="0" orientation="portrait" r:id="rId7"/>
  <headerFooter>
    <oddFooter>&amp;L&amp;8Revised: 01/2024</oddFooter>
  </headerFooter>
  <rowBreaks count="3" manualBreakCount="3">
    <brk id="23" max="16383" man="1"/>
    <brk id="44" max="16383" man="1"/>
    <brk id="59" max="16383"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D2b eligibility worksheet</dc:title>
  <dc:creator>Washington State Health Care Authority</dc:creator>
  <cp:lastModifiedBy>Dixon-Ross, Jeff   (HCA)</cp:lastModifiedBy>
  <cp:lastPrinted>2022-12-22T02:22:25Z</cp:lastPrinted>
  <dcterms:created xsi:type="dcterms:W3CDTF">2010-06-04T18:48:13Z</dcterms:created>
  <dcterms:modified xsi:type="dcterms:W3CDTF">2024-01-02T04:15:44Z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2021-11-27T02:42:35Z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d98aab9c-d81d-4293-865e-097e3113d3e7</vt:lpwstr>
  </property>
  <property fmtid="{D5CDD505-2E9C-101B-9397-08002B2CF9AE}" pid="8" name="MSIP_Label_1520fa42-cf58-4c22-8b93-58cf1d3bd1cb_ContentBits">
    <vt:lpwstr>0</vt:lpwstr>
  </property>
</Properties>
</file>