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055C4943-95E2-4458-82E3-881C7CDB5C75}" xr6:coauthVersionLast="47" xr6:coauthVersionMax="47" xr10:uidLastSave="{00000000-0000-0000-0000-000000000000}"/>
  <bookViews>
    <workbookView xWindow="-28920" yWindow="-120" windowWidth="29040" windowHeight="15840" tabRatio="735" xr2:uid="{00000000-000D-0000-FFFF-FFFF00000000}"/>
  </bookViews>
  <sheets>
    <sheet name="Employer Use" sheetId="5" r:id="rId1"/>
    <sheet name="Employee" sheetId="8" r:id="rId2"/>
  </sheets>
  <definedNames>
    <definedName name="_xlnm.Print_Area" localSheetId="0">'Employer Use'!$A$1:$J$23</definedName>
  </definedNames>
  <calcPr calcId="191029"/>
  <customWorkbookViews>
    <customWorkbookView name="Taylor, Tonda (HCA) - Personal View" guid="{126261F9-151F-4A4A-885D-C89A44EC6EFB}" mergeInterval="0" personalView="1" maximized="1" windowWidth="1600" windowHeight="620" activeSheetId="1"/>
    <customWorkbookView name="Alongi, Rachelle (HCA) - Personal View" guid="{255331CC-4D40-40E8-BAE9-37093F98035E}" mergeInterval="0" personalView="1" xWindow="749" yWindow="52" windowWidth="732" windowHeight="52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8" l="1"/>
  <c r="I3" i="8"/>
  <c r="C3" i="8"/>
  <c r="J33" i="8"/>
  <c r="J32" i="8"/>
  <c r="J37" i="8" s="1"/>
  <c r="J15" i="8"/>
  <c r="J35" i="8" l="1"/>
  <c r="J48" i="8" s="1"/>
  <c r="J49" i="8" l="1"/>
  <c r="J44" i="8"/>
  <c r="J47" i="8"/>
  <c r="J45" i="8"/>
</calcChain>
</file>

<file path=xl/sharedStrings.xml><?xml version="1.0" encoding="utf-8"?>
<sst xmlns="http://schemas.openxmlformats.org/spreadsheetml/2006/main" count="108" uniqueCount="102">
  <si>
    <t>Employee Name:</t>
  </si>
  <si>
    <t>Employee ID:</t>
  </si>
  <si>
    <t>When calculating hours:</t>
  </si>
  <si>
    <t>Decision</t>
  </si>
  <si>
    <t>Date</t>
  </si>
  <si>
    <t>Due Date</t>
  </si>
  <si>
    <t>Employee Signature</t>
  </si>
  <si>
    <t>Agency Representative Signature</t>
  </si>
  <si>
    <t>Agency/Sub Agency</t>
  </si>
  <si>
    <t>PEBB Benefit Eligibility</t>
  </si>
  <si>
    <t>Employee has informed you that:</t>
  </si>
  <si>
    <t>Describe excluded hours:</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</si>
  <si>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</si>
  <si>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</si>
  <si>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</si>
  <si>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</si>
  <si>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</si>
  <si>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</si>
  <si>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</si>
  <si>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</si>
  <si>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</si>
  <si>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</si>
  <si>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</si>
  <si>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</si>
  <si>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</si>
  <si>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</si>
  <si>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</si>
  <si>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</si>
  <si>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4. Eligibility Decision</t>
  </si>
  <si>
    <t>7. New Employee Resources to Enroll in PEBB Benefits</t>
  </si>
  <si>
    <t>FOR AGENCY USE ONLY</t>
  </si>
  <si>
    <t>EMPLOYEE ELIGIBILITY NOTIFICATION</t>
  </si>
  <si>
    <t>Worksheet Reminders</t>
  </si>
  <si>
    <t>Type of Hours</t>
  </si>
  <si>
    <t>Month</t>
  </si>
  <si>
    <t>Enter Month</t>
  </si>
  <si>
    <t>Enter Work Hours</t>
  </si>
  <si>
    <t>Enter Excluded Work Hours</t>
  </si>
  <si>
    <t>I understand it is my responsibility to immediately inform my employer if I have or obtain multiple jobs or positions within the agency.</t>
  </si>
  <si>
    <t>Hourly/salaried employee's total should be at least 480 hours over 6 months, with at least 8 hours in each month.</t>
  </si>
  <si>
    <t xml:space="preserve">2. Eligibility Calculator </t>
  </si>
  <si>
    <t>Total</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</si>
  <si>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</si>
  <si>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 Include all hours from all positions/jobs in your agency (stacking hours)</t>
  </si>
  <si>
    <t>• Exclude the following hours:</t>
  </si>
  <si>
    <t xml:space="preserve">  - Standby hours</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</si>
  <si>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</si>
  <si>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 xml:space="preserve">Employee Name:  </t>
  </si>
  <si>
    <t>The employee is:</t>
  </si>
  <si>
    <t>a. Anticipated to work or has worked an average of at least 80 hours per month.</t>
  </si>
  <si>
    <r>
      <t xml:space="preserve">If you answered </t>
    </r>
    <r>
      <rPr>
        <b/>
        <sz val="10"/>
        <color indexed="8"/>
        <rFont val="Arial"/>
        <family val="2"/>
      </rPr>
      <t xml:space="preserve">"Yes" </t>
    </r>
    <r>
      <rPr>
        <sz val="10"/>
        <color theme="1"/>
        <rFont val="Arial"/>
        <family val="2"/>
      </rPr>
      <t>to all requirements, the employee is benefits-eligible. Continue</t>
    </r>
    <r>
      <rPr>
        <sz val="10"/>
        <rFont val="Arial"/>
        <family val="2"/>
      </rPr>
      <t xml:space="preserve"> with</t>
    </r>
    <r>
      <rPr>
        <sz val="10"/>
        <color theme="1"/>
        <rFont val="Arial"/>
        <family val="2"/>
      </rPr>
      <t xml:space="preserve"> </t>
    </r>
    <r>
      <rPr>
        <sz val="10"/>
        <rFont val="Arial"/>
        <family val="2"/>
      </rPr>
      <t>section</t>
    </r>
    <r>
      <rPr>
        <sz val="10"/>
        <color indexed="10"/>
        <rFont val="Arial"/>
        <family val="2"/>
      </rPr>
      <t xml:space="preserve"> </t>
    </r>
    <r>
      <rPr>
        <sz val="10"/>
        <color theme="1"/>
        <rFont val="Arial"/>
        <family val="2"/>
      </rPr>
      <t>5 of this worksheet.</t>
    </r>
  </si>
  <si>
    <r>
      <t xml:space="preserve">8. Form Submission Dates: </t>
    </r>
    <r>
      <rPr>
        <i/>
        <sz val="10"/>
        <rFont val="Arial"/>
        <family val="2"/>
      </rPr>
      <t>(WAC 182-08-197</t>
    </r>
    <r>
      <rPr>
        <i/>
        <sz val="10"/>
        <rFont val="Arial"/>
        <family val="2"/>
      </rPr>
      <t>(1)(a))</t>
    </r>
  </si>
  <si>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9"/>
        <color indexed="8"/>
        <rFont val="Arial"/>
        <family val="2"/>
      </rPr>
      <t>182-12-133 (1</t>
    </r>
    <r>
      <rPr>
        <sz val="9"/>
        <rFont val="Arial"/>
        <family val="2"/>
      </rPr>
      <t>)(b</t>
    </r>
    <r>
      <rPr>
        <sz val="9"/>
        <color indexed="8"/>
        <rFont val="Arial"/>
        <family val="2"/>
      </rPr>
      <t xml:space="preserve">)(v)). </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</si>
  <si>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</si>
  <si>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They are working two or more positions or jobs in your agency (concurrent stacking); or
have moved from one position or job to another in your agency (c</t>
    </r>
    <r>
      <rPr>
        <i/>
        <sz val="10"/>
        <rFont val="Arial"/>
        <family val="2"/>
      </rPr>
      <t>onsecutive stacking).</t>
    </r>
  </si>
  <si>
    <r>
      <t xml:space="preserve">If you answered </t>
    </r>
    <r>
      <rPr>
        <b/>
        <sz val="10"/>
        <color indexed="8"/>
        <rFont val="Arial"/>
        <family val="2"/>
      </rPr>
      <t>"No"</t>
    </r>
    <r>
      <rPr>
        <sz val="10"/>
        <color theme="1"/>
        <rFont val="Arial"/>
        <family val="2"/>
      </rPr>
      <t xml:space="preserve"> to any of the requirements, the employee is not benefits-eligible. Routinely monitor the employee's eligible work hours on this worksheet to establish eligibility. </t>
    </r>
  </si>
  <si>
    <r>
      <t xml:space="preserve">9. Signature and Date: </t>
    </r>
    <r>
      <rPr>
        <b/>
        <sz val="10"/>
        <rFont val="Arial"/>
        <family val="2"/>
      </rPr>
      <t xml:space="preserve"> To be reviewed and signed by the employee and employer</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</si>
  <si>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</si>
  <si>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b/>
        <sz val="10"/>
        <color indexed="8"/>
        <rFont val="Arial"/>
        <family val="2"/>
      </rPr>
      <t xml:space="preserve">Requirements for </t>
    </r>
    <r>
      <rPr>
        <b/>
        <sz val="10"/>
        <rFont val="Arial"/>
        <family val="2"/>
      </rPr>
      <t>Eligibility (</t>
    </r>
    <r>
      <rPr>
        <i/>
        <sz val="10"/>
        <color indexed="8"/>
        <rFont val="Arial"/>
        <family val="2"/>
      </rPr>
      <t xml:space="preserve">section </t>
    </r>
    <r>
      <rPr>
        <i/>
        <sz val="10"/>
        <rFont val="Arial"/>
        <family val="2"/>
      </rPr>
      <t>2) on the Employee tab of t</t>
    </r>
    <r>
      <rPr>
        <i/>
        <sz val="10"/>
        <color indexed="8"/>
        <rFont val="Arial"/>
        <family val="2"/>
      </rPr>
      <t>his worksheet.</t>
    </r>
  </si>
  <si>
    <r>
      <rPr>
        <sz val="14"/>
        <rFont val="Arial Black"/>
        <family val="2"/>
      </rPr>
      <t xml:space="preserve">B-1 (Worksheet B): </t>
    </r>
    <r>
      <rPr>
        <b/>
        <sz val="11"/>
        <rFont val="Arial"/>
        <family val="2"/>
      </rPr>
      <t>Employer completes and provides to the employee as notice</t>
    </r>
    <r>
      <rPr>
        <b/>
        <u/>
        <sz val="11"/>
        <color indexed="10"/>
        <rFont val="Arial"/>
        <family val="2"/>
      </rPr>
      <t xml:space="preserve">
</t>
    </r>
    <r>
      <rPr>
        <b/>
        <sz val="11"/>
        <rFont val="Arial"/>
        <family val="2"/>
      </rPr>
      <t>R</t>
    </r>
    <r>
      <rPr>
        <b/>
        <i/>
        <sz val="11"/>
        <rFont val="Arial"/>
        <family val="2"/>
      </rPr>
      <t xml:space="preserve">etrospective review or an increase from the initially anticipated work pattern </t>
    </r>
    <r>
      <rPr>
        <b/>
        <i/>
        <sz val="10"/>
        <rFont val="Arial"/>
        <family val="2"/>
      </rPr>
      <t>(hourly/salaried and seasonal)</t>
    </r>
  </si>
  <si>
    <r>
      <t xml:space="preserve">1. Stacking Hours Within an Agency </t>
    </r>
    <r>
      <rPr>
        <i/>
        <sz val="10"/>
        <color indexed="8"/>
        <rFont val="Arial"/>
        <family val="2"/>
      </rPr>
      <t xml:space="preserve">(WAC 182-12-114 </t>
    </r>
    <r>
      <rPr>
        <i/>
        <sz val="10"/>
        <rFont val="Arial"/>
        <family val="2"/>
      </rPr>
      <t>(1)(c) or (2)(c))</t>
    </r>
  </si>
  <si>
    <r>
      <t xml:space="preserve">Enter all work hours or anticipated work hours from all positions/jobs in your agency for each month below. Enter any standby hours or temporary increase in hours of 6 months or less due to training or emergencies that were not or are not anticipated to be part of the employee's regular work schedule or pattern in the </t>
    </r>
    <r>
      <rPr>
        <i/>
        <sz val="9"/>
        <rFont val="Arial"/>
        <family val="2"/>
      </rPr>
      <t>Excluded Hours</t>
    </r>
    <r>
      <rPr>
        <sz val="9"/>
        <rFont val="Arial"/>
        <family val="2"/>
      </rPr>
      <t xml:space="preserve"> fields. Only regular work hours count toward establishment of eligibility. Employing agencies must request the PEBB Program's approval to include temporary training or emergency hours in determining eligibility.</t>
    </r>
  </si>
  <si>
    <r>
      <t xml:space="preserve">3. Requirements for Eligibility </t>
    </r>
    <r>
      <rPr>
        <i/>
        <sz val="10"/>
        <color indexed="8"/>
        <rFont val="Arial"/>
        <family val="2"/>
      </rPr>
      <t>(WAC 182-12-114</t>
    </r>
    <r>
      <rPr>
        <i/>
        <sz val="10"/>
        <rFont val="Arial"/>
        <family val="2"/>
      </rPr>
      <t xml:space="preserve"> (1) or (2)</t>
    </r>
    <r>
      <rPr>
        <i/>
        <sz val="10"/>
        <color indexed="8"/>
        <rFont val="Arial"/>
        <family val="2"/>
      </rPr>
      <t>)</t>
    </r>
  </si>
  <si>
    <r>
      <t xml:space="preserve">5. Date of Eligibility </t>
    </r>
    <r>
      <rPr>
        <i/>
        <sz val="10"/>
        <color indexed="8"/>
        <rFont val="Arial"/>
        <family val="2"/>
      </rPr>
      <t xml:space="preserve">(WAC 182-12-114 </t>
    </r>
    <r>
      <rPr>
        <i/>
        <sz val="10"/>
        <rFont val="Arial"/>
        <family val="2"/>
      </rPr>
      <t xml:space="preserve">(1)(a)(ii) and (iii) or (2)(a)(ii) or (iii)) </t>
    </r>
  </si>
  <si>
    <r>
      <t>Employee is eligible when a revision is made to their</t>
    </r>
    <r>
      <rPr>
        <b/>
        <sz val="10"/>
        <rFont val="Arial"/>
        <family val="2"/>
      </rPr>
      <t xml:space="preserve"> </t>
    </r>
    <r>
      <rPr>
        <sz val="10"/>
        <rFont val="Arial"/>
        <family val="2"/>
      </rPr>
      <t xml:space="preserve">anticipated work hours or anticipated duration of employment such that they now meet eligibility criteria, or on the first of the month following a 6-month averaging period. If establishing eligibility through stacking, the employee becomes eligible when they meet the requirements for eligibility in section 3. Enter the date when the employee becomes eligible. </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</si>
  <si>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</si>
  <si>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t>The PEBB website:</t>
  </si>
  <si>
    <t xml:space="preserve"> www.metlife.com/wshca</t>
  </si>
  <si>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xml:space="preserve">, or the amounts requested are over the guaranteed issue amounts, evidence of insurability (statement of health) will be required. Note:  Supplemental accidental death and dismemberment (AD&amp;D) insurance will not require evidence of insurability. </t>
    </r>
  </si>
  <si>
    <t>hca.wa.gov/assets/perspay/ACA-EE-Status-Code-Instructions.pdf</t>
  </si>
  <si>
    <t>Date notice provided to employee:</t>
  </si>
  <si>
    <t>Date notice is provide to the employee:</t>
  </si>
  <si>
    <t>• Include any hours worked in direct response to a governor-declared emergency.</t>
  </si>
  <si>
    <t xml:space="preserve">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</si>
  <si>
    <r>
      <t xml:space="preserve">6. Benefits Begin:  </t>
    </r>
    <r>
      <rPr>
        <i/>
        <sz val="10"/>
        <rFont val="Arial"/>
        <family val="2"/>
      </rPr>
      <t>(WAC 182-12-114 (1)(d) or (2)(d))</t>
    </r>
  </si>
  <si>
    <r>
      <t xml:space="preserve">b. </t>
    </r>
    <r>
      <rPr>
        <b/>
        <sz val="9"/>
        <rFont val="Arial"/>
        <family val="2"/>
      </rPr>
      <t>Hourly/salaried employee:</t>
    </r>
    <r>
      <rPr>
        <sz val="9"/>
        <rFont val="Arial"/>
        <family val="2"/>
      </rPr>
      <t xml:space="preserve"> Anticipated to work or has worked for at least 8 hours per month.
    </t>
    </r>
    <r>
      <rPr>
        <b/>
        <sz val="9"/>
        <rFont val="Arial"/>
        <family val="2"/>
      </rPr>
      <t>Seasonal employee:</t>
    </r>
    <r>
      <rPr>
        <sz val="9"/>
        <rFont val="Arial"/>
        <family val="2"/>
      </rPr>
      <t xml:space="preserve"> Anticipated to work or has worked for at least 8 hours in each month of
    the season*.</t>
    </r>
  </si>
  <si>
    <r>
      <t xml:space="preserve">c. </t>
    </r>
    <r>
      <rPr>
        <b/>
        <sz val="9"/>
        <rFont val="Arial"/>
        <family val="2"/>
      </rPr>
      <t>Hourly/salaried employees:</t>
    </r>
    <r>
      <rPr>
        <sz val="9"/>
        <rFont val="Arial"/>
        <family val="2"/>
      </rPr>
      <t xml:space="preserve"> Working for more than 6 consecutive months.
    </t>
    </r>
    <r>
      <rPr>
        <b/>
        <sz val="9"/>
        <rFont val="Arial"/>
        <family val="2"/>
      </rPr>
      <t xml:space="preserve">Seasonal employees:  </t>
    </r>
    <r>
      <rPr>
        <sz val="9"/>
        <rFont val="Arial"/>
        <family val="2"/>
      </rPr>
      <t xml:space="preserve">Working a season* of  3 to 6 consecutive months with an anticipation
    of returning the next season OR for more than 6 consecutive months with or without an
    anticipation of returning the next season.
    </t>
    </r>
    <r>
      <rPr>
        <b/>
        <sz val="9"/>
        <rFont val="Arial"/>
        <family val="2"/>
      </rPr>
      <t>Note:</t>
    </r>
    <r>
      <rPr>
        <sz val="9"/>
        <rFont val="Arial"/>
        <family val="2"/>
      </rPr>
      <t xml:space="preserve">  If establishing eligibility through stacking, include months associated with stacking 
    (see Section 1).</t>
    </r>
  </si>
  <si>
    <r>
      <t xml:space="preserve">If enrolling in the Medical or Limited Purpose FSA and/or DCAP*, the </t>
    </r>
    <r>
      <rPr>
        <i/>
        <sz val="9.5"/>
        <rFont val="Arial"/>
        <family val="2"/>
      </rPr>
      <t xml:space="preserve">PEBB Midyear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</si>
  <si>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r>
      <rPr>
        <sz val="9.5"/>
        <rFont val="Arial"/>
        <family val="2"/>
      </rPr>
      <t xml:space="preserve">•  </t>
    </r>
    <r>
      <rPr>
        <i/>
        <sz val="9.5"/>
        <rFont val="Arial"/>
        <family val="2"/>
      </rPr>
      <t xml:space="preserve">This worksheet determines benefit eligibility for: 
</t>
    </r>
    <r>
      <rPr>
        <i/>
        <sz val="9.5"/>
        <rFont val="Wingdings"/>
        <charset val="2"/>
      </rPr>
      <t xml:space="preserve"> </t>
    </r>
    <r>
      <rPr>
        <i/>
        <sz val="9.5"/>
        <rFont val="Arial"/>
        <family val="2"/>
      </rPr>
      <t xml:space="preserve">- An existing hourly/salaried employee who was not initially determined to be benefits-eligible but has
     experienced a change/revision in work pattern.
   - An existing seasonal employee who was not initially determined to be benefits-eligible but has
     experienced a change/revision of work pattern in their first season. </t>
    </r>
  </si>
  <si>
    <r>
      <rPr>
        <sz val="9.5"/>
        <rFont val="Wingdings"/>
        <charset val="2"/>
      </rPr>
      <t></t>
    </r>
    <r>
      <rPr>
        <sz val="9.5"/>
        <rFont val="Arial"/>
        <family val="2"/>
      </rPr>
      <t xml:space="preserve">  Notice should be provided to the employee within a reasonable time frame after a revision of work pattern.
</t>
    </r>
    <r>
      <rPr>
        <sz val="9.5"/>
        <rFont val="Wingdings"/>
        <charset val="2"/>
      </rPr>
      <t></t>
    </r>
    <r>
      <rPr>
        <sz val="9.5"/>
        <rFont val="Arial"/>
        <family val="2"/>
      </rPr>
      <t xml:space="preserve">  An employee how is determined to be eligible for the employer contribution must have no less than ten
    calendar days after the date of receiving this notice to elect coverage.</t>
    </r>
  </si>
  <si>
    <r>
      <rPr>
        <sz val="14"/>
        <rFont val="Arial Black"/>
        <family val="2"/>
      </rPr>
      <t xml:space="preserve">B-1 (Worksheet A): </t>
    </r>
    <r>
      <rPr>
        <b/>
        <sz val="11"/>
        <rFont val="Arial"/>
        <family val="2"/>
      </rPr>
      <t>Completed by the employer</t>
    </r>
    <r>
      <rPr>
        <b/>
        <sz val="11"/>
        <color indexed="10"/>
        <rFont val="Arial"/>
        <family val="2"/>
      </rPr>
      <t xml:space="preserve">
</t>
    </r>
    <r>
      <rPr>
        <b/>
        <i/>
        <sz val="11"/>
        <rFont val="Arial"/>
        <family val="2"/>
      </rPr>
      <t xml:space="preserve">Retrospective review or an increase from the initially anticipated work pattern </t>
    </r>
    <r>
      <rPr>
        <b/>
        <i/>
        <sz val="10"/>
        <rFont val="Arial"/>
        <family val="2"/>
      </rPr>
      <t>(hourly/salaried and seasonal)</t>
    </r>
  </si>
  <si>
    <t>Enter 
Y or N</t>
  </si>
  <si>
    <t>Enter
Y or N</t>
  </si>
  <si>
    <t xml:space="preserve">www.hca.wa.gov/employee-retiree-benefits/public-employees/auto-and-home-insurance </t>
  </si>
  <si>
    <t>www.hca.wa.gov/about-hca/file-appeal-pebb</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</si>
  <si>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</si>
  <si>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</si>
  <si>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</si>
  <si>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</si>
  <si>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10"/>
        <rFont val="Arial"/>
        <family val="2"/>
      </rPr>
      <t>(</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</si>
  <si>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</si>
  <si>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t>hca.wa.gov/employee-retiree-benefits/public-employees</t>
  </si>
  <si>
    <t>Enter the first day of the month following the day the employee becomes eligible (see section 5 above). 
If the employee becomes eligible on the first working day of the month, benefits begin on that date. See the First Working Day of Month/Effective Date document on the Pebb BA website:  hca.wa.gov/pebb-benefits-administrators  
Supplemental life and AD&amp;D insurance begins on the first day of the month following the date the contracted vendor received the required form or approves the enrollment.</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</si>
  <si>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at: hca.wa.gov/employee-retiree-benefits/public-employees/verify-and-enroll-my-dependents.</t>
    </r>
  </si>
  <si>
    <r>
      <t>I (the employee)</t>
    </r>
    <r>
      <rPr>
        <sz val="9"/>
        <color indexed="8"/>
        <rFont val="Arial"/>
        <family val="2"/>
      </rPr>
      <t xml:space="preserve"> have reviewed the above information and acknowledge the decision made. I understand I can access PEBB rules and guidance on the above decision through the PEBB website (hca.wa.gov/employee-retiree-benefits/pebb-rules-and-policies), specifically WAC 182-12-114 and 182-12-131. 
I understand if I have a change that affects my eligibility for PEBB benefits, my employer will notify me. 
I also understand I have the right to ask my employer to re-evaluate my eligibility at any time.</t>
    </r>
  </si>
  <si>
    <r>
      <t xml:space="preserve">*Any recurring annual period of work at a specific time of year that lasts 3 to 11 </t>
    </r>
    <r>
      <rPr>
        <i/>
        <sz val="8"/>
        <rFont val="Arial"/>
        <family val="2"/>
      </rPr>
      <t>consecutive</t>
    </r>
    <r>
      <rPr>
        <i/>
        <sz val="8"/>
        <color indexed="8"/>
        <rFont val="Arial"/>
        <family val="2"/>
      </rPr>
      <t xml:space="preserve"> months. A three-month season is 3 consecutive calendar months during a recurring annual period (e.g., January 15 to March 15 is considered a 3-month season).</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</si>
  <si>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</si>
  <si>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t>Benefits 24/7</t>
  </si>
  <si>
    <t>benefits247.hca.wa.gov/auth</t>
  </si>
  <si>
    <r>
      <t xml:space="preserve">Elections in Benefits 24/7 or submitting 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</si>
  <si>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Enrollment in employee-paid LTD at the 60% coverage level is automatic (unless declined during the 31 day election period).  Declining or reducing to the 50% coverage level is done by entry in Benefits 24/7 or by submitting The PEBB </t>
    </r>
    <r>
      <rPr>
        <i/>
        <sz val="9.5"/>
        <rFont val="Arial"/>
        <family val="2"/>
      </rPr>
      <t xml:space="preserve">Long-Term Disability (LTD) Enrollment/Change </t>
    </r>
    <r>
      <rPr>
        <sz val="9.5"/>
        <rFont val="Arial"/>
        <family val="2"/>
      </rPr>
      <t xml:space="preserve">form* to the employing agency.  NOTE: Employees of Higher Education Institutions will not use Benefits 24/7 to make employee-paid LTD elections.
</t>
    </r>
    <r>
      <rPr>
        <sz val="7.5"/>
        <rFont val="Arial"/>
        <family val="2"/>
      </rPr>
      <t>*Port Commissioners and seasonal employees who work a season of less than 9 months are eligible for basic LTD only.</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</si>
  <si>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Elections/Forms must be submitted even if the employee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</si>
</sst>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52">
    <font>
      <sz val="10"/>
      <color theme="1"/>
      <name val="Arial"/>
      <family val="2"/>
    </font>
    <font>
      <sz val="10"/>
      <color indexed="8"/>
      <name val="Arial"/>
      <family val="2"/>
    </font>
    <font>
      <b/>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i/>
      <sz val="10"/>
      <name val="Arial"/>
      <family val="2"/>
    </font>
    <font>
      <b/>
      <i/>
      <sz val="10"/>
      <name val="Arial"/>
      <family val="2"/>
    </font>
    <font>
      <i/>
      <sz val="8"/>
      <name val="Arial"/>
      <family val="2"/>
    </font>
    <font>
      <b/>
      <sz val="10"/>
      <name val="Arial"/>
      <family val="2"/>
    </font>
    <font>
      <sz val="9"/>
      <name val="Arial"/>
      <family val="2"/>
    </font>
    <font>
      <i/>
      <sz val="9"/>
      <name val="Arial"/>
      <family val="2"/>
    </font>
    <font>
      <sz val="10"/>
      <name val="Ariel"/>
    </font>
    <font>
      <sz val="9.5"/>
      <name val="Arial"/>
      <family val="2"/>
    </font>
    <font>
      <i/>
      <sz val="9.5"/>
      <name val="Arial"/>
      <family val="2"/>
    </font>
    <font>
      <b/>
      <sz val="9.5"/>
      <name val="Arial"/>
      <family val="2"/>
    </font>
    <font>
      <sz val="7.5"/>
      <name val="Arial"/>
      <family val="2"/>
    </font>
    <font>
      <b/>
      <sz val="8"/>
      <color indexed="8"/>
      <name val="Arial"/>
      <family val="2"/>
    </font>
    <font>
      <b/>
      <sz val="10"/>
      <name val="Ariel"/>
    </font>
    <font>
      <i/>
      <sz val="8"/>
      <color indexed="8"/>
      <name val="Arial"/>
      <family val="2"/>
    </font>
    <font>
      <sz val="9"/>
      <color indexed="8"/>
      <name val="Arial"/>
      <family val="2"/>
    </font>
    <font>
      <b/>
      <sz val="11"/>
      <color indexed="10"/>
      <name val="Arial"/>
      <family val="2"/>
    </font>
    <font>
      <b/>
      <u/>
      <sz val="11"/>
      <color indexed="10"/>
      <name val="Arial"/>
      <family val="2"/>
    </font>
    <font>
      <sz val="10"/>
      <color indexed="10"/>
      <name val="Arial"/>
      <family val="2"/>
    </font>
    <font>
      <i/>
      <sz val="8.5"/>
      <name val="Arial"/>
      <family val="2"/>
    </font>
    <font>
      <b/>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0"/>
      <color rgb="FFFF0000"/>
      <name val="Arial"/>
      <family val="2"/>
    </font>
    <font>
      <b/>
      <i/>
      <sz val="10"/>
      <color theme="1"/>
      <name val="Arial"/>
      <family val="2"/>
    </font>
    <font>
      <i/>
      <sz val="10"/>
      <color theme="1"/>
      <name val="Arial"/>
      <family val="2"/>
    </font>
    <font>
      <b/>
      <sz val="12"/>
      <color theme="1"/>
      <name val="Arial"/>
      <family val="2"/>
    </font>
    <font>
      <sz val="9"/>
      <color theme="1"/>
      <name val="Arial"/>
      <family val="2"/>
    </font>
    <font>
      <sz val="9.5"/>
      <color theme="1"/>
      <name val="Arial"/>
      <family val="2"/>
    </font>
    <font>
      <i/>
      <sz val="8"/>
      <color theme="1"/>
      <name val="Arial"/>
      <family val="2"/>
    </font>
    <font>
      <sz val="11"/>
      <color rgb="FF7030A0"/>
      <name val="Arial"/>
      <family val="2"/>
    </font>
    <font>
      <sz val="10"/>
      <color rgb="FF7030A0"/>
      <name val="Arial"/>
      <family val="2"/>
    </font>
    <font>
      <sz val="10"/>
      <name val="Wingdings"/>
      <charset val="2"/>
    </font>
    <font>
      <i/>
      <sz val="9.5"/>
      <name val="Wingdings"/>
      <charset val="2"/>
    </font>
    <font>
      <sz val="9.5"/>
      <name val="Wingdings"/>
      <charset val="2"/>
    </font>
    <font>
      <sz val="9.5"/>
      <name val="Arial"/>
      <family val="2"/>
      <charset val="2"/>
    </font>
    <font>
      <sz val="10"/>
      <color theme="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3" fillId="0" borderId="0" applyNumberFormat="0" applyFill="0" applyBorder="0" applyAlignment="0" applyProtection="0">
      <alignment vertical="top"/>
      <protection locked="0"/>
    </xf>
  </cellStyleXfs>
  <cellXfs count="215">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0" fontId="34" fillId="0" borderId="1" xfId="0" applyFont="1" applyBorder="1" applyAlignment="1" applyProtection="1">
      <alignment horizontal="center" vertical="center"/>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1" fillId="0" borderId="4" xfId="0" applyFont="1" applyBorder="1" applyAlignment="1" applyProtection="1">
      <alignment horizontal="right" vertical="center" wrapText="1" indent="1"/>
      <protection hidden="1"/>
    </xf>
    <xf numFmtId="0" fontId="0" fillId="0" borderId="5" xfId="0" applyBorder="1" applyAlignment="1" applyProtection="1">
      <alignment horizontal="right" vertical="top" wrapText="1" indent="1"/>
      <protection hidden="1"/>
    </xf>
    <xf numFmtId="0" fontId="34" fillId="2" borderId="1" xfId="0" applyFont="1" applyFill="1" applyBorder="1" applyAlignment="1" applyProtection="1">
      <alignment horizontal="center" vertical="center"/>
      <protection hidden="1"/>
    </xf>
    <xf numFmtId="0" fontId="0" fillId="0" borderId="6" xfId="0" applyBorder="1" applyProtection="1">
      <protection hidden="1"/>
    </xf>
    <xf numFmtId="0" fontId="34" fillId="2" borderId="1" xfId="0" applyFont="1" applyFill="1" applyBorder="1" applyAlignment="1" applyProtection="1">
      <alignment horizontal="center" vertical="center" wrapText="1"/>
      <protection hidden="1"/>
    </xf>
    <xf numFmtId="14" fontId="34" fillId="0" borderId="1" xfId="0" applyNumberFormat="1" applyFont="1" applyBorder="1" applyAlignment="1" applyProtection="1">
      <alignment horizontal="center" vertical="center"/>
      <protection hidden="1"/>
    </xf>
    <xf numFmtId="0" fontId="34" fillId="0" borderId="1" xfId="0" applyFont="1" applyBorder="1" applyAlignment="1" applyProtection="1">
      <alignment horizontal="center" vertical="center"/>
      <protection locked="0" hidden="1"/>
    </xf>
    <xf numFmtId="0" fontId="0" fillId="3" borderId="1" xfId="0" applyFill="1" applyBorder="1" applyProtection="1">
      <protection hidden="1"/>
    </xf>
    <xf numFmtId="0" fontId="10" fillId="0" borderId="0" xfId="0" applyFont="1" applyAlignment="1" applyProtection="1">
      <alignment horizontal="left" vertical="center"/>
      <protection hidden="1"/>
    </xf>
    <xf numFmtId="0" fontId="8" fillId="0" borderId="4" xfId="0" applyFont="1" applyBorder="1" applyProtection="1">
      <protection hidden="1"/>
    </xf>
    <xf numFmtId="0" fontId="0" fillId="0" borderId="0" xfId="0" applyAlignment="1" applyProtection="1">
      <alignment wrapText="1"/>
      <protection hidden="1"/>
    </xf>
    <xf numFmtId="0" fontId="35"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37" fillId="2" borderId="1" xfId="0" applyFont="1" applyFill="1" applyBorder="1" applyAlignment="1" applyProtection="1">
      <alignment horizontal="center" vertical="center"/>
      <protection hidden="1"/>
    </xf>
    <xf numFmtId="0" fontId="35"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38" fillId="0" borderId="0" xfId="0" applyFont="1" applyAlignment="1" applyProtection="1">
      <alignment vertical="center" wrapText="1"/>
      <protection hidden="1"/>
    </xf>
    <xf numFmtId="0" fontId="35" fillId="0" borderId="0" xfId="0" applyFont="1" applyAlignment="1" applyProtection="1">
      <alignment wrapText="1"/>
      <protection hidden="1"/>
    </xf>
    <xf numFmtId="0" fontId="45" fillId="0" borderId="0" xfId="0" applyFont="1" applyAlignment="1" applyProtection="1">
      <alignment horizontal="left" vertical="center"/>
      <protection hidden="1"/>
    </xf>
    <xf numFmtId="0" fontId="46" fillId="0" borderId="0" xfId="0" applyFont="1" applyAlignment="1" applyProtection="1">
      <alignment vertical="center" wrapText="1"/>
      <protection hidden="1"/>
    </xf>
    <xf numFmtId="0" fontId="46" fillId="0" borderId="0" xfId="0" applyFont="1" applyProtection="1">
      <protection hidden="1"/>
    </xf>
    <xf numFmtId="0" fontId="46" fillId="0" borderId="0" xfId="0" applyFont="1" applyAlignment="1" applyProtection="1">
      <alignment vertical="center"/>
      <protection hidden="1"/>
    </xf>
    <xf numFmtId="0" fontId="46" fillId="0" borderId="0" xfId="0" applyFont="1" applyAlignment="1" applyProtection="1">
      <alignment horizontal="left" vertical="center"/>
      <protection hidden="1"/>
    </xf>
    <xf numFmtId="0" fontId="36" fillId="0" borderId="5" xfId="0" applyFont="1" applyBorder="1" applyAlignment="1" applyProtection="1">
      <alignment horizontal="left"/>
      <protection hidden="1"/>
    </xf>
    <xf numFmtId="0" fontId="34" fillId="3" borderId="1" xfId="0" applyFont="1" applyFill="1" applyBorder="1" applyAlignment="1" applyProtection="1">
      <alignment horizontal="center" vertical="center"/>
      <protection hidden="1"/>
    </xf>
    <xf numFmtId="14" fontId="34" fillId="0" borderId="1" xfId="0" applyNumberFormat="1" applyFont="1" applyBorder="1" applyAlignment="1" applyProtection="1">
      <alignment horizontal="center" vertical="center" wrapText="1"/>
      <protection locked="0" hidden="1"/>
    </xf>
    <xf numFmtId="14" fontId="34" fillId="0" borderId="1" xfId="0" applyNumberFormat="1" applyFont="1" applyBorder="1" applyAlignment="1" applyProtection="1">
      <alignment horizontal="center" vertical="center" wrapText="1"/>
      <protection hidden="1"/>
    </xf>
    <xf numFmtId="164" fontId="0" fillId="0" borderId="3" xfId="0" applyNumberFormat="1" applyBorder="1" applyAlignment="1" applyProtection="1">
      <alignment horizontal="center" vertical="center"/>
      <protection hidden="1"/>
    </xf>
    <xf numFmtId="0" fontId="8" fillId="0" borderId="0" xfId="0" applyFont="1" applyAlignment="1" applyProtection="1">
      <alignment horizontal="left"/>
      <protection hidden="1"/>
    </xf>
    <xf numFmtId="0" fontId="9" fillId="0" borderId="0" xfId="0" applyFont="1" applyAlignment="1" applyProtection="1">
      <alignment horizontal="left"/>
      <protection hidden="1"/>
    </xf>
    <xf numFmtId="0" fontId="10" fillId="0" borderId="0" xfId="0" applyFont="1" applyAlignment="1" applyProtection="1">
      <alignment horizontal="left"/>
      <protection hidden="1"/>
    </xf>
    <xf numFmtId="14" fontId="8" fillId="0" borderId="0" xfId="0" applyNumberFormat="1" applyFont="1" applyAlignment="1" applyProtection="1">
      <alignment horizontal="left"/>
      <protection hidden="1"/>
    </xf>
    <xf numFmtId="0" fontId="11" fillId="0" borderId="0" xfId="0" applyFont="1" applyAlignment="1" applyProtection="1">
      <alignment horizontal="left"/>
      <protection hidden="1"/>
    </xf>
    <xf numFmtId="0" fontId="8" fillId="0" borderId="0" xfId="0" applyFont="1" applyAlignment="1" applyProtection="1">
      <alignment horizontal="center"/>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0" fillId="0" borderId="0" xfId="0" applyAlignment="1" applyProtection="1">
      <alignment horizontal="center"/>
      <protection hidden="1"/>
    </xf>
    <xf numFmtId="0" fontId="8" fillId="0" borderId="0" xfId="0" applyFont="1" applyAlignment="1" applyProtection="1">
      <alignment horizontal="left"/>
      <protection hidden="1"/>
    </xf>
    <xf numFmtId="14" fontId="8" fillId="0" borderId="6" xfId="0" applyNumberFormat="1" applyFont="1" applyBorder="1" applyAlignment="1" applyProtection="1">
      <alignment horizontal="left"/>
      <protection locked="0" hidden="1"/>
    </xf>
    <xf numFmtId="0" fontId="8" fillId="0" borderId="6" xfId="0" applyFont="1" applyBorder="1" applyAlignment="1" applyProtection="1">
      <alignment horizontal="left"/>
      <protection locked="0" hidden="1"/>
    </xf>
    <xf numFmtId="0" fontId="21" fillId="0" borderId="0" xfId="0" applyFont="1" applyAlignment="1" applyProtection="1">
      <alignment horizontal="left" vertical="center" wrapText="1"/>
      <protection hidden="1"/>
    </xf>
    <xf numFmtId="0" fontId="50"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41" fillId="0" borderId="6" xfId="0" applyFont="1" applyBorder="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33" fillId="0" borderId="0" xfId="1" applyAlignment="1" applyProtection="1">
      <alignment horizontal="left" vertical="center" wrapText="1" indent="2"/>
      <protection locked="0" hidden="1"/>
    </xf>
    <xf numFmtId="0" fontId="51" fillId="0" borderId="0" xfId="1" applyFont="1" applyAlignment="1" applyProtection="1">
      <alignment horizontal="center" vertical="center" wrapText="1"/>
      <protection locked="0" hidden="1"/>
    </xf>
    <xf numFmtId="0" fontId="51" fillId="0" borderId="0" xfId="1" applyFont="1" applyBorder="1" applyAlignment="1" applyProtection="1">
      <alignment horizontal="left" vertical="top" indent="1"/>
      <protection locked="0" hidden="1"/>
    </xf>
    <xf numFmtId="0" fontId="40" fillId="0" borderId="13" xfId="0" applyFont="1" applyBorder="1" applyAlignment="1" applyProtection="1">
      <alignment horizontal="left" vertical="center" wrapText="1" indent="1"/>
      <protection hidden="1"/>
    </xf>
    <xf numFmtId="0" fontId="40" fillId="0" borderId="14" xfId="0" applyFont="1" applyBorder="1" applyAlignment="1" applyProtection="1">
      <alignment horizontal="left" vertical="center" wrapText="1" indent="1"/>
      <protection hidden="1"/>
    </xf>
    <xf numFmtId="0" fontId="40" fillId="0" borderId="15" xfId="0" applyFont="1" applyBorder="1" applyAlignment="1" applyProtection="1">
      <alignment horizontal="left" vertical="center" wrapText="1" indent="1"/>
      <protection hidden="1"/>
    </xf>
    <xf numFmtId="0" fontId="40" fillId="0" borderId="5" xfId="0" applyFont="1" applyBorder="1" applyAlignment="1" applyProtection="1">
      <alignment horizontal="left" vertical="center" wrapText="1" indent="1"/>
      <protection hidden="1"/>
    </xf>
    <xf numFmtId="0" fontId="40" fillId="0" borderId="6" xfId="0" applyFont="1" applyBorder="1" applyAlignment="1" applyProtection="1">
      <alignment horizontal="left" vertical="center" wrapText="1" indent="1"/>
      <protection hidden="1"/>
    </xf>
    <xf numFmtId="0" fontId="40" fillId="0" borderId="2"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34" fillId="5" borderId="10" xfId="0" applyFont="1" applyFill="1" applyBorder="1" applyAlignment="1" applyProtection="1">
      <alignment horizontal="left" vertical="center" indent="1"/>
      <protection hidden="1"/>
    </xf>
    <xf numFmtId="0" fontId="34" fillId="5" borderId="11" xfId="0" applyFont="1" applyFill="1" applyBorder="1" applyAlignment="1" applyProtection="1">
      <alignment horizontal="left" vertical="center" indent="1"/>
      <protection hidden="1"/>
    </xf>
    <xf numFmtId="0" fontId="34" fillId="5" borderId="12" xfId="0" applyFont="1" applyFill="1" applyBorder="1" applyAlignment="1" applyProtection="1">
      <alignment horizontal="left" vertical="center" indent="1"/>
      <protection hidden="1"/>
    </xf>
    <xf numFmtId="0" fontId="34" fillId="5" borderId="10" xfId="0" applyFont="1" applyFill="1" applyBorder="1" applyAlignment="1" applyProtection="1">
      <alignment horizontal="center" vertical="center"/>
      <protection hidden="1"/>
    </xf>
    <xf numFmtId="0" fontId="34" fillId="5" borderId="11" xfId="0" applyFont="1" applyFill="1" applyBorder="1" applyAlignment="1" applyProtection="1">
      <alignment horizontal="center" vertical="center"/>
      <protection hidden="1"/>
    </xf>
    <xf numFmtId="0" fontId="34" fillId="5" borderId="12" xfId="0" applyFont="1" applyFill="1" applyBorder="1" applyAlignment="1" applyProtection="1">
      <alignment horizontal="center" vertical="center"/>
      <protection hidden="1"/>
    </xf>
    <xf numFmtId="0" fontId="34" fillId="2" borderId="10" xfId="0" applyFont="1" applyFill="1" applyBorder="1" applyAlignment="1" applyProtection="1">
      <alignment horizontal="left" vertical="center" indent="1"/>
      <protection hidden="1"/>
    </xf>
    <xf numFmtId="0" fontId="34" fillId="2" borderId="11" xfId="0" applyFont="1" applyFill="1" applyBorder="1" applyAlignment="1" applyProtection="1">
      <alignment horizontal="left" vertical="center" indent="1"/>
      <protection hidden="1"/>
    </xf>
    <xf numFmtId="0" fontId="34" fillId="2" borderId="12" xfId="0" applyFont="1" applyFill="1" applyBorder="1" applyAlignment="1" applyProtection="1">
      <alignment horizontal="left" vertical="center" indent="1"/>
      <protection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37" fillId="0" borderId="0" xfId="0" applyFont="1" applyAlignment="1" applyProtection="1">
      <alignment horizontal="center"/>
      <protection hidden="1"/>
    </xf>
    <xf numFmtId="0" fontId="3" fillId="0" borderId="13"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3" fillId="0" borderId="15"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39" fillId="0" borderId="0" xfId="0" applyFont="1" applyAlignment="1" applyProtection="1">
      <alignment horizontal="left" vertical="center" wrapText="1" indent="1"/>
      <protection hidden="1"/>
    </xf>
    <xf numFmtId="0" fontId="40" fillId="0" borderId="0" xfId="0" applyFont="1" applyAlignment="1" applyProtection="1">
      <alignment horizontal="left" vertical="center" wrapText="1" indent="1"/>
      <protection hidden="1"/>
    </xf>
    <xf numFmtId="14" fontId="0" fillId="0" borderId="6" xfId="0" applyNumberFormat="1" applyBorder="1" applyAlignment="1" applyProtection="1">
      <alignment horizontal="left"/>
      <protection locked="0" hidden="1"/>
    </xf>
    <xf numFmtId="0" fontId="4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4" fillId="2" borderId="9" xfId="0" applyFont="1" applyFill="1" applyBorder="1" applyAlignment="1" applyProtection="1">
      <alignment horizontal="center" vertical="center" wrapText="1"/>
      <protection hidden="1"/>
    </xf>
    <xf numFmtId="0" fontId="34" fillId="2" borderId="8" xfId="0" applyFont="1" applyFill="1" applyBorder="1" applyAlignment="1" applyProtection="1">
      <alignment horizontal="center" vertical="center"/>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8" fillId="0" borderId="13" xfId="0" applyFont="1" applyBorder="1" applyAlignment="1" applyProtection="1">
      <alignment horizontal="left" vertical="center" wrapText="1" indent="2"/>
      <protection hidden="1"/>
    </xf>
    <xf numFmtId="0" fontId="8" fillId="0" borderId="14" xfId="0" applyFont="1" applyBorder="1" applyAlignment="1" applyProtection="1">
      <alignment horizontal="left" vertical="center" indent="2"/>
      <protection hidden="1"/>
    </xf>
    <xf numFmtId="0" fontId="8" fillId="0" borderId="15"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34" fillId="2" borderId="13" xfId="0" applyFont="1" applyFill="1" applyBorder="1" applyAlignment="1" applyProtection="1">
      <alignment horizontal="left" vertical="center" indent="1"/>
      <protection hidden="1"/>
    </xf>
    <xf numFmtId="0" fontId="34" fillId="2" borderId="14" xfId="0" applyFont="1" applyFill="1" applyBorder="1" applyAlignment="1" applyProtection="1">
      <alignment horizontal="left" vertical="center" indent="1"/>
      <protection hidden="1"/>
    </xf>
    <xf numFmtId="0" fontId="34" fillId="2" borderId="15" xfId="0" applyFont="1" applyFill="1" applyBorder="1" applyAlignment="1" applyProtection="1">
      <alignment horizontal="left" vertical="center" indent="1"/>
      <protection hidden="1"/>
    </xf>
    <xf numFmtId="0" fontId="17" fillId="0" borderId="13" xfId="0" applyFont="1" applyBorder="1" applyAlignment="1" applyProtection="1">
      <alignment horizontal="left" vertical="center" wrapText="1" indent="1"/>
      <protection hidden="1"/>
    </xf>
    <xf numFmtId="0" fontId="17" fillId="0" borderId="14" xfId="0" applyFont="1" applyBorder="1" applyAlignment="1" applyProtection="1">
      <alignment horizontal="left" vertical="center" wrapText="1" indent="1"/>
      <protection hidden="1"/>
    </xf>
    <xf numFmtId="0" fontId="17" fillId="0" borderId="15" xfId="0" applyFont="1" applyBorder="1" applyAlignment="1" applyProtection="1">
      <alignment horizontal="left" vertical="center" wrapText="1" indent="1"/>
      <protection hidden="1"/>
    </xf>
    <xf numFmtId="0" fontId="34" fillId="3" borderId="1" xfId="0" applyFont="1" applyFill="1" applyBorder="1" applyAlignment="1" applyProtection="1">
      <alignment horizontal="center" vertical="center"/>
      <protection hidden="1"/>
    </xf>
    <xf numFmtId="0" fontId="34" fillId="3" borderId="13" xfId="0" applyFont="1" applyFill="1" applyBorder="1" applyAlignment="1" applyProtection="1">
      <alignment horizontal="center" vertical="center"/>
      <protection hidden="1"/>
    </xf>
    <xf numFmtId="0" fontId="34" fillId="3" borderId="14" xfId="0" applyFont="1" applyFill="1" applyBorder="1" applyAlignment="1" applyProtection="1">
      <alignment horizontal="center" vertical="center"/>
      <protection hidden="1"/>
    </xf>
    <xf numFmtId="0" fontId="34" fillId="3" borderId="15" xfId="0" applyFont="1" applyFill="1" applyBorder="1" applyAlignment="1" applyProtection="1">
      <alignment horizontal="center" vertical="center"/>
      <protection hidden="1"/>
    </xf>
    <xf numFmtId="0" fontId="34" fillId="3" borderId="5" xfId="0" applyFont="1" applyFill="1" applyBorder="1" applyAlignment="1" applyProtection="1">
      <alignment horizontal="center" vertical="center"/>
      <protection hidden="1"/>
    </xf>
    <xf numFmtId="0" fontId="34" fillId="3" borderId="6" xfId="0" applyFont="1" applyFill="1" applyBorder="1" applyAlignment="1" applyProtection="1">
      <alignment horizontal="center" vertical="center"/>
      <protection hidden="1"/>
    </xf>
    <xf numFmtId="0" fontId="34" fillId="3" borderId="2" xfId="0" applyFont="1" applyFill="1" applyBorder="1" applyAlignment="1" applyProtection="1">
      <alignment horizontal="center" vertical="center"/>
      <protection hidden="1"/>
    </xf>
    <xf numFmtId="0" fontId="34" fillId="0" borderId="10" xfId="0" applyFont="1" applyBorder="1" applyAlignment="1" applyProtection="1">
      <alignment horizontal="left" vertical="center" indent="1"/>
      <protection hidden="1"/>
    </xf>
    <xf numFmtId="0" fontId="34" fillId="0" borderId="11" xfId="0" applyFont="1" applyBorder="1" applyAlignment="1" applyProtection="1">
      <alignment horizontal="left" vertical="center" indent="1"/>
      <protection hidden="1"/>
    </xf>
    <xf numFmtId="0" fontId="34" fillId="0" borderId="12" xfId="0" applyFont="1" applyBorder="1" applyAlignment="1" applyProtection="1">
      <alignment horizontal="left" vertical="center" indent="1"/>
      <protection hidden="1"/>
    </xf>
    <xf numFmtId="0" fontId="34" fillId="0" borderId="1" xfId="0" applyFont="1" applyBorder="1" applyAlignment="1" applyProtection="1">
      <alignment horizontal="left" vertical="center" indent="1"/>
      <protection hidden="1"/>
    </xf>
    <xf numFmtId="0" fontId="15" fillId="0" borderId="10" xfId="0" applyFont="1" applyBorder="1" applyAlignment="1" applyProtection="1">
      <alignment horizontal="left" vertical="center" indent="1"/>
      <protection hidden="1"/>
    </xf>
    <xf numFmtId="0" fontId="16" fillId="0" borderId="11" xfId="0" applyFont="1" applyBorder="1" applyAlignment="1" applyProtection="1">
      <alignment horizontal="left" vertical="center" indent="1"/>
      <protection hidden="1"/>
    </xf>
    <xf numFmtId="0" fontId="16" fillId="0" borderId="12" xfId="0" applyFont="1" applyBorder="1" applyAlignment="1" applyProtection="1">
      <alignment horizontal="left" vertical="center" indent="1"/>
      <protection hidden="1"/>
    </xf>
    <xf numFmtId="0" fontId="34" fillId="2" borderId="8" xfId="0" applyFont="1" applyFill="1" applyBorder="1" applyAlignment="1" applyProtection="1">
      <alignment horizontal="center" vertical="center" wrapText="1"/>
      <protection hidden="1"/>
    </xf>
    <xf numFmtId="0" fontId="8" fillId="0" borderId="9"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indent="1"/>
      <protection hidden="1"/>
    </xf>
    <xf numFmtId="0" fontId="8" fillId="0" borderId="13" xfId="0" applyFont="1" applyBorder="1" applyAlignment="1" applyProtection="1">
      <alignment horizontal="left" vertical="center" inden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5" xfId="0" applyFont="1" applyBorder="1" applyAlignment="1" applyProtection="1">
      <alignment horizontal="right" vertical="center"/>
      <protection hidden="1"/>
    </xf>
    <xf numFmtId="0" fontId="8" fillId="0" borderId="6" xfId="0" applyFont="1" applyBorder="1" applyAlignment="1" applyProtection="1">
      <alignment horizontal="right" vertical="center"/>
      <protection hidden="1"/>
    </xf>
    <xf numFmtId="0" fontId="8" fillId="0" borderId="13" xfId="0" applyFont="1" applyBorder="1" applyAlignment="1" applyProtection="1">
      <alignment horizontal="left" vertical="center" indent="2"/>
      <protection hidden="1"/>
    </xf>
    <xf numFmtId="164" fontId="0" fillId="0" borderId="9" xfId="0" applyNumberFormat="1" applyBorder="1" applyAlignment="1" applyProtection="1">
      <alignment horizontal="center" vertical="center"/>
      <protection locked="0" hidden="1"/>
    </xf>
    <xf numFmtId="164" fontId="0" fillId="0" borderId="7" xfId="0" applyNumberFormat="1" applyBorder="1" applyAlignment="1" applyProtection="1">
      <alignment horizontal="center" vertical="center"/>
      <protection locked="0" hidden="1"/>
    </xf>
    <xf numFmtId="0" fontId="8" fillId="0" borderId="4" xfId="0" applyFont="1" applyBorder="1" applyAlignment="1" applyProtection="1">
      <alignment horizontal="left" vertical="center" indent="4"/>
      <protection hidden="1"/>
    </xf>
    <xf numFmtId="0" fontId="8" fillId="0" borderId="0" xfId="0" applyFont="1" applyAlignment="1" applyProtection="1">
      <alignment horizontal="left" vertical="center" indent="4"/>
      <protection hidden="1"/>
    </xf>
    <xf numFmtId="0" fontId="8" fillId="0" borderId="3" xfId="0" applyFont="1" applyBorder="1" applyAlignment="1" applyProtection="1">
      <alignment horizontal="left" vertical="center" indent="4"/>
      <protection hidden="1"/>
    </xf>
    <xf numFmtId="0" fontId="8" fillId="0" borderId="4" xfId="0" applyFont="1" applyBorder="1" applyAlignment="1" applyProtection="1">
      <alignment horizontal="left" vertical="center" indent="5"/>
      <protection hidden="1"/>
    </xf>
    <xf numFmtId="0" fontId="8" fillId="0" borderId="0" xfId="0" applyFont="1" applyAlignment="1" applyProtection="1">
      <alignment horizontal="left" vertical="center" indent="5"/>
      <protection hidden="1"/>
    </xf>
    <xf numFmtId="0" fontId="8" fillId="0" borderId="3" xfId="0" applyFont="1" applyBorder="1" applyAlignment="1" applyProtection="1">
      <alignment horizontal="left" vertical="center" indent="5"/>
      <protection hidden="1"/>
    </xf>
    <xf numFmtId="0" fontId="8" fillId="0" borderId="0" xfId="0" applyFont="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8" fillId="0" borderId="3" xfId="0" applyFont="1" applyBorder="1" applyAlignment="1" applyProtection="1">
      <alignment horizontal="left" vertical="center" wrapText="1"/>
      <protection hidden="1"/>
    </xf>
    <xf numFmtId="0" fontId="17" fillId="0" borderId="10" xfId="0" applyFont="1" applyBorder="1" applyAlignment="1" applyProtection="1">
      <alignment horizontal="left" vertical="center" wrapText="1" indent="2"/>
      <protection hidden="1"/>
    </xf>
    <xf numFmtId="0" fontId="17" fillId="0" borderId="11" xfId="0" applyFont="1" applyBorder="1" applyAlignment="1" applyProtection="1">
      <alignment horizontal="left" vertical="center" wrapText="1" indent="2"/>
      <protection hidden="1"/>
    </xf>
    <xf numFmtId="0" fontId="17" fillId="0" borderId="6" xfId="0" applyFont="1" applyBorder="1" applyAlignment="1" applyProtection="1">
      <alignment horizontal="left" vertical="center" wrapText="1" indent="2"/>
      <protection hidden="1"/>
    </xf>
    <xf numFmtId="0" fontId="17" fillId="0" borderId="2" xfId="0" applyFont="1" applyBorder="1" applyAlignment="1" applyProtection="1">
      <alignment horizontal="left" vertical="center" wrapText="1" indent="2"/>
      <protection hidden="1"/>
    </xf>
    <xf numFmtId="0" fontId="17" fillId="0" borderId="1" xfId="0" applyFont="1" applyBorder="1" applyAlignment="1" applyProtection="1">
      <alignment horizontal="left" vertical="center" wrapText="1" indent="2"/>
      <protection hidden="1"/>
    </xf>
    <xf numFmtId="0" fontId="17" fillId="0" borderId="1" xfId="0" applyFont="1" applyBorder="1" applyAlignment="1" applyProtection="1">
      <alignment horizontal="left" vertical="center" indent="2"/>
      <protection hidden="1"/>
    </xf>
    <xf numFmtId="0" fontId="44" fillId="0" borderId="10" xfId="0" applyFont="1" applyBorder="1" applyAlignment="1" applyProtection="1">
      <alignment horizontal="left" vertical="center" wrapText="1" indent="1"/>
      <protection hidden="1"/>
    </xf>
    <xf numFmtId="0" fontId="44" fillId="0" borderId="11" xfId="0" applyFont="1" applyBorder="1" applyAlignment="1" applyProtection="1">
      <alignment horizontal="left" vertical="center" wrapText="1" indent="1"/>
      <protection hidden="1"/>
    </xf>
    <xf numFmtId="0" fontId="44" fillId="0" borderId="12" xfId="0" applyFont="1" applyBorder="1" applyAlignment="1" applyProtection="1">
      <alignment horizontal="left" vertical="center" wrapText="1" indent="1"/>
      <protection hidden="1"/>
    </xf>
    <xf numFmtId="0" fontId="34" fillId="2" borderId="1" xfId="0" applyFont="1" applyFill="1" applyBorder="1" applyAlignment="1" applyProtection="1">
      <alignment horizontal="left" vertical="center" indent="1"/>
      <protection hidden="1"/>
    </xf>
    <xf numFmtId="0" fontId="34" fillId="2" borderId="1" xfId="0" applyFont="1" applyFill="1" applyBorder="1" applyAlignment="1" applyProtection="1">
      <alignment horizontal="left" vertical="center" wrapText="1" indent="1"/>
      <protection hidden="1"/>
    </xf>
    <xf numFmtId="0" fontId="16" fillId="2" borderId="1" xfId="0" applyFont="1" applyFill="1" applyBorder="1" applyAlignment="1" applyProtection="1">
      <alignment horizontal="left" vertical="center" indent="1"/>
      <protection hidden="1"/>
    </xf>
    <xf numFmtId="0" fontId="20" fillId="0" borderId="10" xfId="0" applyFont="1" applyBorder="1" applyAlignment="1" applyProtection="1">
      <alignment horizontal="left" vertical="center" wrapText="1" indent="1"/>
      <protection hidden="1"/>
    </xf>
    <xf numFmtId="0" fontId="20" fillId="0" borderId="11" xfId="0" applyFont="1" applyBorder="1" applyAlignment="1" applyProtection="1">
      <alignment horizontal="left" vertical="center" wrapText="1" indent="1"/>
      <protection hidden="1"/>
    </xf>
    <xf numFmtId="0" fontId="20" fillId="0" borderId="12" xfId="0" applyFont="1" applyBorder="1" applyAlignment="1" applyProtection="1">
      <alignment horizontal="left" vertical="center" wrapText="1" indent="1"/>
      <protection hidden="1"/>
    </xf>
    <xf numFmtId="0" fontId="34" fillId="2" borderId="9" xfId="0" applyFont="1" applyFill="1" applyBorder="1" applyAlignment="1" applyProtection="1">
      <alignment horizontal="left" vertical="center" indent="1"/>
      <protection hidden="1"/>
    </xf>
    <xf numFmtId="0" fontId="0" fillId="0" borderId="13" xfId="0"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0" fillId="0" borderId="0" xfId="0" applyAlignment="1">
      <alignment horizontal="left"/>
    </xf>
    <xf numFmtId="0" fontId="51" fillId="0" borderId="0" xfId="1" applyFont="1" applyBorder="1" applyAlignment="1" applyProtection="1">
      <alignment vertical="center"/>
      <protection locked="0"/>
    </xf>
    <xf numFmtId="0" fontId="51" fillId="0" borderId="3" xfId="1" applyFont="1" applyBorder="1" applyAlignment="1" applyProtection="1">
      <alignment vertical="center"/>
      <protection locked="0"/>
    </xf>
    <xf numFmtId="0" fontId="0" fillId="0" borderId="6"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16" fillId="2" borderId="10" xfId="0" applyFont="1" applyFill="1" applyBorder="1" applyAlignment="1" applyProtection="1">
      <alignment horizontal="left" vertical="center" indent="1"/>
      <protection hidden="1"/>
    </xf>
    <xf numFmtId="0" fontId="16" fillId="2" borderId="11" xfId="0" applyFont="1" applyFill="1" applyBorder="1" applyAlignment="1" applyProtection="1">
      <alignment horizontal="left" vertical="center" indent="1"/>
      <protection hidden="1"/>
    </xf>
    <xf numFmtId="0" fontId="16" fillId="2" borderId="12" xfId="0" applyFont="1" applyFill="1" applyBorder="1" applyAlignment="1" applyProtection="1">
      <alignment horizontal="left" vertical="center" indent="1"/>
      <protection hidden="1"/>
    </xf>
    <xf numFmtId="0" fontId="20" fillId="0" borderId="13" xfId="0" applyFont="1" applyBorder="1" applyAlignment="1" applyProtection="1">
      <alignment horizontal="left" vertical="center" wrapText="1" indent="1"/>
      <protection hidden="1"/>
    </xf>
    <xf numFmtId="0" fontId="20" fillId="0" borderId="14" xfId="0" applyFont="1" applyBorder="1" applyAlignment="1" applyProtection="1">
      <alignment horizontal="left" vertical="center" wrapText="1" indent="1"/>
      <protection hidden="1"/>
    </xf>
    <xf numFmtId="0" fontId="20" fillId="0" borderId="15" xfId="0" applyFont="1" applyBorder="1" applyAlignment="1" applyProtection="1">
      <alignment horizontal="left" vertical="center" wrapText="1" indent="1"/>
      <protection hidden="1"/>
    </xf>
    <xf numFmtId="14" fontId="34" fillId="0" borderId="9" xfId="0" applyNumberFormat="1" applyFont="1" applyBorder="1" applyAlignment="1" applyProtection="1">
      <alignment horizontal="center" vertical="center" wrapText="1"/>
      <protection hidden="1"/>
    </xf>
    <xf numFmtId="14" fontId="34" fillId="0" borderId="8" xfId="0" applyNumberFormat="1" applyFont="1" applyBorder="1" applyAlignment="1" applyProtection="1">
      <alignment horizontal="center" vertical="center" wrapText="1"/>
      <protection hidden="1"/>
    </xf>
    <xf numFmtId="0" fontId="51" fillId="0" borderId="5" xfId="1" applyFont="1" applyBorder="1" applyAlignment="1" applyProtection="1">
      <alignment horizontal="left" vertical="center" wrapText="1" indent="1"/>
      <protection locked="0" hidden="1"/>
    </xf>
    <xf numFmtId="0" fontId="51" fillId="0" borderId="6" xfId="1" applyFont="1" applyBorder="1" applyAlignment="1" applyProtection="1">
      <alignment horizontal="left" vertical="center" wrapText="1" indent="1"/>
      <protection locked="0" hidden="1"/>
    </xf>
    <xf numFmtId="0" fontId="51" fillId="0" borderId="2" xfId="1" applyFont="1" applyBorder="1" applyAlignment="1" applyProtection="1">
      <alignment horizontal="left" vertical="center" wrapText="1" indent="1"/>
      <protection locked="0" hidden="1"/>
    </xf>
    <xf numFmtId="0" fontId="20" fillId="0" borderId="1" xfId="0" applyFont="1" applyBorder="1" applyAlignment="1" applyProtection="1">
      <alignment horizontal="left" vertical="center" wrapText="1" indent="1"/>
      <protection hidden="1"/>
    </xf>
    <xf numFmtId="0" fontId="0" fillId="0" borderId="4" xfId="0" applyBorder="1" applyAlignment="1" applyProtection="1">
      <alignment horizontal="center"/>
      <protection locked="0" hidden="1"/>
    </xf>
    <xf numFmtId="0" fontId="0" fillId="0" borderId="0" xfId="0" applyAlignment="1" applyProtection="1">
      <alignment horizontal="center"/>
      <protection locked="0" hidden="1"/>
    </xf>
    <xf numFmtId="0" fontId="0" fillId="0" borderId="3" xfId="0" applyBorder="1" applyAlignment="1" applyProtection="1">
      <alignment horizontal="center"/>
      <protection locked="0" hidden="1"/>
    </xf>
    <xf numFmtId="14" fontId="0" fillId="0" borderId="4" xfId="0" applyNumberFormat="1" applyBorder="1" applyAlignment="1" applyProtection="1">
      <alignment horizontal="center"/>
      <protection locked="0" hidden="1"/>
    </xf>
    <xf numFmtId="14" fontId="0" fillId="0" borderId="3" xfId="0" applyNumberFormat="1" applyBorder="1" applyAlignment="1" applyProtection="1">
      <alignment horizontal="center"/>
      <protection locked="0" hidden="1"/>
    </xf>
    <xf numFmtId="0" fontId="43" fillId="0" borderId="13" xfId="0" applyFont="1" applyBorder="1" applyAlignment="1" applyProtection="1">
      <alignment horizontal="left" vertical="center" wrapText="1" indent="1"/>
      <protection hidden="1"/>
    </xf>
    <xf numFmtId="0" fontId="43" fillId="0" borderId="14" xfId="0" applyFont="1" applyBorder="1" applyAlignment="1" applyProtection="1">
      <alignment horizontal="left" vertical="center" wrapText="1" indent="1"/>
      <protection hidden="1"/>
    </xf>
    <xf numFmtId="0" fontId="43" fillId="0" borderId="15" xfId="0" applyFont="1" applyBorder="1" applyAlignment="1" applyProtection="1">
      <alignment horizontal="left" vertical="center" wrapText="1" indent="1"/>
      <protection hidden="1"/>
    </xf>
    <xf numFmtId="0" fontId="51" fillId="0" borderId="5" xfId="1" applyFont="1" applyBorder="1" applyAlignment="1" applyProtection="1">
      <alignment horizontal="left" vertical="center" wrapText="1" indent="1"/>
      <protection hidden="1"/>
    </xf>
    <xf numFmtId="0" fontId="17" fillId="0" borderId="6" xfId="0" applyFont="1" applyBorder="1" applyAlignment="1" applyProtection="1">
      <alignment horizontal="left" vertical="center" wrapText="1" indent="1"/>
      <protection hidden="1"/>
    </xf>
    <xf numFmtId="0" fontId="17" fillId="0" borderId="2" xfId="0" applyFont="1" applyBorder="1" applyAlignment="1" applyProtection="1">
      <alignment horizontal="left" vertical="center" wrapText="1" indent="1"/>
      <protection hidden="1"/>
    </xf>
    <xf numFmtId="0" fontId="19" fillId="4" borderId="10" xfId="0" applyFont="1" applyFill="1" applyBorder="1" applyAlignment="1" applyProtection="1">
      <alignment horizontal="left" vertical="center" wrapText="1" indent="1"/>
      <protection hidden="1"/>
    </xf>
    <xf numFmtId="0" fontId="15" fillId="4" borderId="11" xfId="0" applyFont="1" applyFill="1" applyBorder="1" applyAlignment="1" applyProtection="1">
      <alignment horizontal="left" vertical="center" wrapText="1" indent="1"/>
      <protection hidden="1"/>
    </xf>
    <xf numFmtId="0" fontId="15" fillId="4" borderId="12" xfId="0" applyFont="1" applyFill="1" applyBorder="1" applyAlignment="1" applyProtection="1">
      <alignment horizontal="left" vertical="center" wrapText="1" indent="1"/>
      <protection hidden="1"/>
    </xf>
    <xf numFmtId="0" fontId="42" fillId="0" borderId="13" xfId="0" applyFont="1" applyBorder="1" applyAlignment="1" applyProtection="1">
      <alignment horizontal="left" vertical="center" wrapText="1" indent="1"/>
      <protection hidden="1"/>
    </xf>
    <xf numFmtId="0" fontId="42" fillId="0" borderId="14" xfId="0" applyFont="1" applyBorder="1" applyAlignment="1" applyProtection="1">
      <alignment horizontal="left" vertical="center" wrapText="1" indent="1"/>
      <protection hidden="1"/>
    </xf>
    <xf numFmtId="0" fontId="42" fillId="0" borderId="15" xfId="0" applyFont="1" applyBorder="1" applyAlignment="1" applyProtection="1">
      <alignment horizontal="left" vertical="center" wrapText="1" indent="1"/>
      <protection hidden="1"/>
    </xf>
    <xf numFmtId="0" fontId="42" fillId="0" borderId="4" xfId="0" applyFont="1" applyBorder="1" applyAlignment="1" applyProtection="1">
      <alignment horizontal="left" vertical="center" wrapText="1" indent="1"/>
      <protection hidden="1"/>
    </xf>
    <xf numFmtId="0" fontId="42" fillId="0" borderId="0" xfId="0" applyFont="1" applyAlignment="1" applyProtection="1">
      <alignment horizontal="left" vertical="center" wrapText="1" indent="1"/>
      <protection hidden="1"/>
    </xf>
    <xf numFmtId="0" fontId="42" fillId="0" borderId="3" xfId="0" applyFont="1" applyBorder="1" applyAlignment="1" applyProtection="1">
      <alignment horizontal="left" vertical="center" wrapText="1" indent="1"/>
      <protection hidden="1"/>
    </xf>
    <xf numFmtId="0" fontId="17" fillId="0" borderId="4" xfId="0" applyFont="1" applyBorder="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17" fillId="0" borderId="3" xfId="0" applyFont="1" applyBorder="1" applyAlignment="1" applyProtection="1">
      <alignment horizontal="left" vertical="center" wrapText="1" indent="1"/>
      <protection hidden="1"/>
    </xf>
    <xf numFmtId="0" fontId="51" fillId="0" borderId="5" xfId="1" applyFont="1" applyBorder="1" applyAlignment="1" applyProtection="1">
      <alignment horizontal="left" vertical="top" wrapText="1" indent="1"/>
      <protection hidden="1"/>
    </xf>
    <xf numFmtId="0" fontId="51" fillId="0" borderId="6" xfId="1" applyFont="1" applyBorder="1" applyAlignment="1" applyProtection="1">
      <alignment horizontal="left" vertical="top" wrapText="1" indent="1"/>
      <protection hidden="1"/>
    </xf>
    <xf numFmtId="0" fontId="51" fillId="0" borderId="2" xfId="1" applyFont="1" applyBorder="1" applyAlignment="1" applyProtection="1">
      <alignment horizontal="left" vertical="top" wrapText="1" indent="1"/>
      <protection hidden="1"/>
    </xf>
    <xf numFmtId="0" fontId="36" fillId="0" borderId="0" xfId="0" applyFont="1" applyAlignment="1" applyProtection="1">
      <alignment horizontal="center" vertical="center"/>
      <protection hidden="1"/>
    </xf>
    <xf numFmtId="0" fontId="36" fillId="0" borderId="5" xfId="0" applyFont="1" applyBorder="1" applyAlignment="1" applyProtection="1">
      <alignment horizontal="left"/>
      <protection hidden="1"/>
    </xf>
    <xf numFmtId="0" fontId="36" fillId="0" borderId="6" xfId="0" applyFont="1" applyBorder="1" applyAlignment="1" applyProtection="1">
      <alignment horizontal="left"/>
      <protection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left" vertical="center" indent="1"/>
      <protection locked="0" hidden="1"/>
    </xf>
    <xf numFmtId="0" fontId="0" fillId="0" borderId="15" xfId="0" applyBorder="1" applyAlignment="1" applyProtection="1">
      <alignment horizontal="left" vertical="center" indent="1"/>
      <protection locked="0" hidden="1"/>
    </xf>
    <xf numFmtId="0" fontId="0" fillId="0" borderId="13" xfId="0" applyBorder="1" applyAlignment="1" applyProtection="1">
      <alignment horizontal="center" vertical="center"/>
      <protection locked="0" hidden="1"/>
    </xf>
    <xf numFmtId="0" fontId="0" fillId="0" borderId="15" xfId="0"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14" fontId="0" fillId="0" borderId="15" xfId="0" applyNumberFormat="1" applyBorder="1" applyAlignment="1" applyProtection="1">
      <alignment horizontal="center" vertical="center"/>
      <protection locked="0" hidden="1"/>
    </xf>
    <xf numFmtId="0" fontId="36" fillId="0" borderId="2" xfId="0" applyFont="1" applyBorder="1" applyAlignment="1" applyProtection="1">
      <alignment horizontal="left"/>
      <protection hidden="1"/>
    </xf>
    <xf numFmtId="0" fontId="8"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314325</xdr:colOff>
      <xdr:row>0</xdr:row>
      <xdr:rowOff>123825</xdr:rowOff>
    </xdr:from>
    <xdr:to>
      <xdr:col>9</xdr:col>
      <xdr:colOff>542925</xdr:colOff>
      <xdr:row>1</xdr:row>
      <xdr:rowOff>114300</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23</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28575</xdr:colOff>
      <xdr:row>23</xdr:row>
      <xdr:rowOff>0</xdr:rowOff>
    </xdr:from>
    <xdr:ext cx="249309" cy="27400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47775" y="9410700"/>
          <a:ext cx="24930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2</xdr:col>
      <xdr:colOff>85725</xdr:colOff>
      <xdr:row>23</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9</xdr:col>
      <xdr:colOff>600075</xdr:colOff>
      <xdr:row>1</xdr:row>
      <xdr:rowOff>142875</xdr:rowOff>
    </xdr:to>
    <xdr:pic>
      <xdr:nvPicPr>
        <xdr:cNvPr id="2" name="Picture 6">
          <a:extLst>
            <a:ext uri="{FF2B5EF4-FFF2-40B4-BE49-F238E27FC236}">
              <a16:creationId xmlns:a16="http://schemas.microsoft.com/office/drawing/2014/main" id="{2E319DC4-48CF-46D9-89AB-49D09CED3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2488" cy="264560"/>
    <xdr:sp macro="" textlink="">
      <xdr:nvSpPr>
        <xdr:cNvPr id="3" name="TextBox 2">
          <a:extLst>
            <a:ext uri="{FF2B5EF4-FFF2-40B4-BE49-F238E27FC236}">
              <a16:creationId xmlns:a16="http://schemas.microsoft.com/office/drawing/2014/main" id="{507A92D2-3237-4715-913F-55270668FE97}"/>
            </a:ext>
          </a:extLst>
        </xdr:cNvPr>
        <xdr:cNvSpPr txBox="1"/>
      </xdr:nvSpPr>
      <xdr:spPr>
        <a:xfrm>
          <a:off x="1304925" y="1009650"/>
          <a:ext cx="1924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92488" cy="274009"/>
    <xdr:sp macro="" textlink="">
      <xdr:nvSpPr>
        <xdr:cNvPr id="4" name="TextBox 3">
          <a:extLst>
            <a:ext uri="{FF2B5EF4-FFF2-40B4-BE49-F238E27FC236}">
              <a16:creationId xmlns:a16="http://schemas.microsoft.com/office/drawing/2014/main" id="{DF86F7C8-A75C-4EA2-8F91-4F3A0EDA2984}"/>
            </a:ext>
          </a:extLst>
        </xdr:cNvPr>
        <xdr:cNvSpPr txBox="1"/>
      </xdr:nvSpPr>
      <xdr:spPr>
        <a:xfrm>
          <a:off x="1304925" y="19688175"/>
          <a:ext cx="19248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184731" cy="264560"/>
    <xdr:sp macro="" textlink="">
      <xdr:nvSpPr>
        <xdr:cNvPr id="5" name="TextBox 4">
          <a:extLst>
            <a:ext uri="{FF2B5EF4-FFF2-40B4-BE49-F238E27FC236}">
              <a16:creationId xmlns:a16="http://schemas.microsoft.com/office/drawing/2014/main" id="{EC1858C9-3967-413D-975A-77916930E331}"/>
            </a:ext>
          </a:extLst>
        </xdr:cNvPr>
        <xdr:cNvSpPr txBox="1"/>
      </xdr:nvSpPr>
      <xdr:spPr>
        <a:xfrm>
          <a:off x="1290320"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50</xdr:row>
      <xdr:rowOff>0</xdr:rowOff>
    </xdr:from>
    <xdr:ext cx="189480" cy="274009"/>
    <xdr:sp macro="" textlink="">
      <xdr:nvSpPr>
        <xdr:cNvPr id="6" name="TextBox 5">
          <a:extLst>
            <a:ext uri="{FF2B5EF4-FFF2-40B4-BE49-F238E27FC236}">
              <a16:creationId xmlns:a16="http://schemas.microsoft.com/office/drawing/2014/main" id="{E6388C98-9021-4FE0-B3C7-52DF4AF0A831}"/>
            </a:ext>
          </a:extLst>
        </xdr:cNvPr>
        <xdr:cNvSpPr txBox="1"/>
      </xdr:nvSpPr>
      <xdr:spPr>
        <a:xfrm>
          <a:off x="1304925" y="1986915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52</xdr:row>
      <xdr:rowOff>0</xdr:rowOff>
    </xdr:from>
    <xdr:ext cx="194391" cy="264560"/>
    <xdr:sp macro="" textlink="">
      <xdr:nvSpPr>
        <xdr:cNvPr id="7" name="TextBox 6">
          <a:extLst>
            <a:ext uri="{FF2B5EF4-FFF2-40B4-BE49-F238E27FC236}">
              <a16:creationId xmlns:a16="http://schemas.microsoft.com/office/drawing/2014/main" id="{A3BFECEE-5D0D-434F-AEA1-7851E5556309}"/>
            </a:ext>
          </a:extLst>
        </xdr:cNvPr>
        <xdr:cNvSpPr txBox="1"/>
      </xdr:nvSpPr>
      <xdr:spPr>
        <a:xfrm>
          <a:off x="1290320" y="2084070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184731" cy="264560"/>
    <xdr:sp macro="" textlink="">
      <xdr:nvSpPr>
        <xdr:cNvPr id="8" name="TextBox 7">
          <a:extLst>
            <a:ext uri="{FF2B5EF4-FFF2-40B4-BE49-F238E27FC236}">
              <a16:creationId xmlns:a16="http://schemas.microsoft.com/office/drawing/2014/main" id="{0F6E53D6-FC42-473E-9E98-D49B89126DB8}"/>
            </a:ext>
          </a:extLst>
        </xdr:cNvPr>
        <xdr:cNvSpPr txBox="1"/>
      </xdr:nvSpPr>
      <xdr:spPr>
        <a:xfrm>
          <a:off x="129032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50</xdr:row>
      <xdr:rowOff>0</xdr:rowOff>
    </xdr:from>
    <xdr:ext cx="189480" cy="274009"/>
    <xdr:sp macro="" textlink="">
      <xdr:nvSpPr>
        <xdr:cNvPr id="9" name="TextBox 8">
          <a:extLst>
            <a:ext uri="{FF2B5EF4-FFF2-40B4-BE49-F238E27FC236}">
              <a16:creationId xmlns:a16="http://schemas.microsoft.com/office/drawing/2014/main" id="{F3BFA12A-42FB-44AF-B1EF-42B21C5E6D86}"/>
            </a:ext>
          </a:extLst>
        </xdr:cNvPr>
        <xdr:cNvSpPr txBox="1"/>
      </xdr:nvSpPr>
      <xdr:spPr>
        <a:xfrm>
          <a:off x="1304925" y="130302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ca.wa.gov/employee-retiree-benefits/public-employees/auto-and-home-insurance" TargetMode="External"/><Relationship Id="rId7" Type="http://schemas.openxmlformats.org/officeDocument/2006/relationships/hyperlink" Target="http://www.hca.wa.gov/employee-retiree-benefits/public-employees" TargetMode="External"/><Relationship Id="rId2" Type="http://schemas.openxmlformats.org/officeDocument/2006/relationships/hyperlink" Target="http://www.hca.wa.gov/employee-retiree-benefits/public-employees/newly-eligible-employees" TargetMode="External"/><Relationship Id="rId1" Type="http://schemas.openxmlformats.org/officeDocument/2006/relationships/hyperlink" Target="https://www.metlife.com/wshca/" TargetMode="External"/><Relationship Id="rId6" Type="http://schemas.openxmlformats.org/officeDocument/2006/relationships/hyperlink" Target="https://benefits247.hca.wa.gov/auth" TargetMode="External"/><Relationship Id="rId5" Type="http://schemas.openxmlformats.org/officeDocument/2006/relationships/hyperlink" Target="https://www.hca.wa.gov/about-hca/file-appeal-pebb" TargetMode="External"/><Relationship Id="rId4" Type="http://schemas.openxmlformats.org/officeDocument/2006/relationships/hyperlink" Target="http://www.hca.wa.gov/about-hca/file-appeal-pebb"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24"/>
  <sheetViews>
    <sheetView showGridLines="0" tabSelected="1" zoomScaleNormal="100" zoomScaleSheetLayoutView="100" workbookViewId="0">
      <selection activeCell="C3" sqref="C3:F3"/>
    </sheetView>
  </sheetViews>
  <sheetFormatPr defaultColWidth="9.140625" defaultRowHeight="12.75"/>
  <cols>
    <col min="1" max="1" width="10" style="1" customWidth="1"/>
    <col min="2" max="2" width="9.85546875" style="1" customWidth="1"/>
    <col min="3" max="3" width="9.7109375" style="1" customWidth="1"/>
    <col min="4" max="4" width="13" style="1" customWidth="1"/>
    <col min="5" max="5" width="11.140625" style="1" customWidth="1"/>
    <col min="6" max="6" width="10.140625" style="1" customWidth="1"/>
    <col min="7" max="7" width="8.5703125" style="1" customWidth="1"/>
    <col min="8" max="8" width="8.140625" style="1" customWidth="1"/>
    <col min="9" max="9" width="9.140625" style="1"/>
    <col min="10" max="10" width="13.28515625" style="1" customWidth="1"/>
    <col min="11" max="11" width="50.140625" style="1" customWidth="1"/>
    <col min="12" max="16384" width="9.140625" style="1"/>
  </cols>
  <sheetData>
    <row r="1" spans="1:20" ht="23.25" customHeight="1">
      <c r="A1" s="39" t="s">
        <v>9</v>
      </c>
      <c r="B1" s="39"/>
      <c r="C1" s="39"/>
      <c r="D1" s="39"/>
      <c r="E1" s="39"/>
      <c r="F1" s="39"/>
      <c r="G1" s="39"/>
      <c r="H1" s="40"/>
      <c r="I1" s="40"/>
      <c r="J1" s="40"/>
    </row>
    <row r="2" spans="1:20" ht="60.75" customHeight="1">
      <c r="A2" s="41" t="s">
        <v>80</v>
      </c>
      <c r="B2" s="41"/>
      <c r="C2" s="41"/>
      <c r="D2" s="41"/>
      <c r="E2" s="41"/>
      <c r="F2" s="41"/>
      <c r="G2" s="41"/>
      <c r="H2" s="41"/>
      <c r="I2" s="41"/>
      <c r="J2" s="41"/>
      <c r="K2" s="17"/>
    </row>
    <row r="3" spans="1:20" s="14" customFormat="1" ht="18.75" customHeight="1">
      <c r="A3" s="42" t="s">
        <v>0</v>
      </c>
      <c r="B3" s="42"/>
      <c r="C3" s="43"/>
      <c r="D3" s="43"/>
      <c r="E3" s="43"/>
      <c r="F3" s="43"/>
      <c r="G3" s="44" t="s">
        <v>1</v>
      </c>
      <c r="H3" s="44"/>
      <c r="I3" s="43"/>
      <c r="J3" s="43"/>
    </row>
    <row r="4" spans="1:20" s="14" customFormat="1" ht="20.25" customHeight="1">
      <c r="A4" s="45" t="s">
        <v>70</v>
      </c>
      <c r="B4" s="45"/>
      <c r="C4" s="45"/>
      <c r="D4" s="45"/>
      <c r="E4" s="46"/>
      <c r="F4" s="47"/>
      <c r="G4" s="47"/>
      <c r="H4" s="47"/>
      <c r="I4" s="47"/>
      <c r="J4" s="47"/>
      <c r="K4" s="25"/>
    </row>
    <row r="5" spans="1:20" s="14" customFormat="1" ht="24" customHeight="1">
      <c r="A5" s="36" t="s">
        <v>32</v>
      </c>
      <c r="B5" s="37"/>
      <c r="C5" s="37"/>
      <c r="D5" s="35"/>
      <c r="E5" s="38"/>
      <c r="F5" s="35"/>
      <c r="G5" s="35"/>
      <c r="H5" s="35"/>
      <c r="I5" s="35"/>
      <c r="J5" s="35"/>
      <c r="K5" s="25"/>
    </row>
    <row r="6" spans="1:20" s="14" customFormat="1" ht="15.75" customHeight="1">
      <c r="A6" s="52" t="s">
        <v>86</v>
      </c>
      <c r="B6" s="52"/>
      <c r="C6" s="52"/>
      <c r="D6" s="52"/>
      <c r="E6" s="54" t="s">
        <v>69</v>
      </c>
      <c r="F6" s="54"/>
      <c r="G6" s="54"/>
      <c r="H6" s="54"/>
      <c r="I6" s="54"/>
      <c r="J6" s="54"/>
    </row>
    <row r="7" spans="1:20" s="14" customFormat="1" ht="15.75" customHeight="1">
      <c r="A7" s="52" t="s">
        <v>87</v>
      </c>
      <c r="B7" s="52"/>
      <c r="C7" s="52"/>
      <c r="D7" s="52"/>
      <c r="E7" s="52"/>
      <c r="F7" s="52"/>
      <c r="G7" s="52"/>
      <c r="H7" s="52"/>
      <c r="I7" s="52"/>
      <c r="J7" s="52"/>
    </row>
    <row r="8" spans="1:20" s="14" customFormat="1" ht="15.75" customHeight="1">
      <c r="A8" s="55" t="s">
        <v>88</v>
      </c>
      <c r="B8" s="55"/>
      <c r="C8" s="55"/>
      <c r="D8" s="55"/>
      <c r="E8" s="55"/>
      <c r="F8" s="55"/>
      <c r="G8" s="55"/>
      <c r="H8" s="55"/>
      <c r="I8" s="55"/>
      <c r="J8" s="55"/>
      <c r="K8" s="53"/>
      <c r="L8" s="53"/>
      <c r="M8" s="53"/>
      <c r="N8" s="53"/>
      <c r="O8" s="53"/>
      <c r="P8" s="53"/>
      <c r="Q8" s="53"/>
      <c r="R8" s="53"/>
      <c r="S8" s="53"/>
      <c r="T8" s="53"/>
    </row>
    <row r="9" spans="1:20" ht="72" customHeight="1">
      <c r="A9" s="48" t="s">
        <v>78</v>
      </c>
      <c r="B9" s="48"/>
      <c r="C9" s="48"/>
      <c r="D9" s="48"/>
      <c r="E9" s="48"/>
      <c r="F9" s="48"/>
      <c r="G9" s="48"/>
      <c r="H9" s="48"/>
      <c r="I9" s="48"/>
      <c r="J9" s="48"/>
      <c r="K9" s="26"/>
    </row>
    <row r="10" spans="1:20" ht="39.75" customHeight="1">
      <c r="A10" s="49" t="s">
        <v>79</v>
      </c>
      <c r="B10" s="50"/>
      <c r="C10" s="50"/>
      <c r="D10" s="50"/>
      <c r="E10" s="50"/>
      <c r="F10" s="50"/>
      <c r="G10" s="50"/>
      <c r="H10" s="50"/>
      <c r="I10" s="50"/>
      <c r="J10" s="50"/>
    </row>
    <row r="11" spans="1:20" ht="16.5" customHeight="1">
      <c r="A11" s="51" t="s">
        <v>30</v>
      </c>
      <c r="B11" s="51"/>
      <c r="C11" s="51"/>
      <c r="D11" s="51"/>
      <c r="E11" s="51"/>
      <c r="F11" s="51"/>
      <c r="G11" s="51"/>
      <c r="H11" s="51"/>
      <c r="I11" s="51"/>
      <c r="J11" s="51"/>
    </row>
    <row r="12" spans="1:20" ht="24.75" customHeight="1">
      <c r="A12" s="71" t="s">
        <v>27</v>
      </c>
      <c r="B12" s="72"/>
      <c r="C12" s="72"/>
      <c r="D12" s="72"/>
      <c r="E12" s="72"/>
      <c r="F12" s="72"/>
      <c r="G12" s="72"/>
      <c r="H12" s="72"/>
      <c r="I12" s="72"/>
      <c r="J12" s="73"/>
    </row>
    <row r="13" spans="1:20" ht="87.75" customHeight="1">
      <c r="A13" s="74" t="s">
        <v>85</v>
      </c>
      <c r="B13" s="75"/>
      <c r="C13" s="75"/>
      <c r="D13" s="75"/>
      <c r="E13" s="75"/>
      <c r="F13" s="75"/>
      <c r="G13" s="75"/>
      <c r="H13" s="75"/>
      <c r="I13" s="75"/>
      <c r="J13" s="76"/>
    </row>
    <row r="14" spans="1:20" ht="26.25" customHeight="1">
      <c r="A14" s="65" t="s">
        <v>14</v>
      </c>
      <c r="B14" s="66"/>
      <c r="C14" s="66"/>
      <c r="D14" s="66"/>
      <c r="E14" s="66"/>
      <c r="F14" s="66"/>
      <c r="G14" s="67"/>
      <c r="H14" s="68" t="s">
        <v>20</v>
      </c>
      <c r="I14" s="69"/>
      <c r="J14" s="70"/>
    </row>
    <row r="15" spans="1:20" ht="25.5" customHeight="1">
      <c r="A15" s="56" t="s">
        <v>89</v>
      </c>
      <c r="B15" s="57"/>
      <c r="C15" s="57"/>
      <c r="D15" s="57"/>
      <c r="E15" s="57"/>
      <c r="F15" s="57"/>
      <c r="G15" s="58"/>
      <c r="H15" s="62" t="s">
        <v>17</v>
      </c>
      <c r="I15" s="63"/>
      <c r="J15" s="64"/>
    </row>
    <row r="16" spans="1:20" ht="30" customHeight="1">
      <c r="A16" s="59"/>
      <c r="B16" s="60"/>
      <c r="C16" s="60"/>
      <c r="D16" s="60"/>
      <c r="E16" s="60"/>
      <c r="F16" s="60"/>
      <c r="G16" s="61"/>
      <c r="H16" s="62" t="s">
        <v>22</v>
      </c>
      <c r="I16" s="63"/>
      <c r="J16" s="64"/>
    </row>
    <row r="17" spans="1:11" ht="42.75" customHeight="1">
      <c r="A17" s="56" t="s">
        <v>90</v>
      </c>
      <c r="B17" s="57"/>
      <c r="C17" s="57"/>
      <c r="D17" s="57"/>
      <c r="E17" s="57"/>
      <c r="F17" s="57"/>
      <c r="G17" s="58"/>
      <c r="H17" s="62" t="s">
        <v>18</v>
      </c>
      <c r="I17" s="63"/>
      <c r="J17" s="64"/>
    </row>
    <row r="18" spans="1:11" ht="41.25" customHeight="1">
      <c r="A18" s="59"/>
      <c r="B18" s="60"/>
      <c r="C18" s="60"/>
      <c r="D18" s="60"/>
      <c r="E18" s="60"/>
      <c r="F18" s="60"/>
      <c r="G18" s="61"/>
      <c r="H18" s="62" t="s">
        <v>23</v>
      </c>
      <c r="I18" s="63"/>
      <c r="J18" s="64"/>
    </row>
    <row r="19" spans="1:11" ht="41.25" customHeight="1">
      <c r="A19" s="78" t="s">
        <v>57</v>
      </c>
      <c r="B19" s="79"/>
      <c r="C19" s="79"/>
      <c r="D19" s="79"/>
      <c r="E19" s="79"/>
      <c r="F19" s="79"/>
      <c r="G19" s="80"/>
      <c r="H19" s="62" t="s">
        <v>19</v>
      </c>
      <c r="I19" s="63"/>
      <c r="J19" s="64"/>
    </row>
    <row r="20" spans="1:11" ht="42" customHeight="1">
      <c r="A20" s="81"/>
      <c r="B20" s="82"/>
      <c r="C20" s="82"/>
      <c r="D20" s="82"/>
      <c r="E20" s="82"/>
      <c r="F20" s="82"/>
      <c r="G20" s="83"/>
      <c r="H20" s="62" t="s">
        <v>24</v>
      </c>
      <c r="I20" s="63"/>
      <c r="J20" s="64"/>
    </row>
    <row r="21" spans="1:11" ht="20.25" customHeight="1">
      <c r="A21" s="71" t="s">
        <v>16</v>
      </c>
      <c r="B21" s="72"/>
      <c r="C21" s="72"/>
      <c r="D21" s="72"/>
      <c r="E21" s="72"/>
      <c r="F21" s="72"/>
      <c r="G21" s="72"/>
      <c r="H21" s="72"/>
      <c r="I21" s="73"/>
      <c r="J21" s="20" t="s">
        <v>15</v>
      </c>
      <c r="K21" s="16"/>
    </row>
    <row r="22" spans="1:11" ht="29.25" customHeight="1">
      <c r="A22" s="84" t="s">
        <v>25</v>
      </c>
      <c r="B22" s="84"/>
      <c r="C22" s="84"/>
      <c r="D22" s="84"/>
      <c r="E22" s="84"/>
      <c r="F22" s="84"/>
      <c r="G22" s="84"/>
      <c r="H22" s="84"/>
      <c r="I22" s="84"/>
      <c r="J22" s="12"/>
    </row>
    <row r="23" spans="1:11">
      <c r="A23" s="85" t="s">
        <v>58</v>
      </c>
      <c r="B23" s="86"/>
      <c r="C23" s="86"/>
      <c r="D23" s="86"/>
      <c r="E23" s="86"/>
      <c r="F23" s="86"/>
      <c r="G23" s="86"/>
      <c r="H23" s="86"/>
      <c r="I23" s="86"/>
      <c r="J23" s="86"/>
    </row>
    <row r="24" spans="1:11">
      <c r="A24" s="77"/>
      <c r="B24" s="77"/>
      <c r="C24" s="77"/>
      <c r="D24" s="77"/>
      <c r="E24" s="77"/>
      <c r="F24" s="77"/>
      <c r="G24" s="77"/>
      <c r="H24" s="77"/>
      <c r="I24" s="77"/>
      <c r="J24" s="77"/>
    </row>
  </sheetData>
  <sheetProtection algorithmName="SHA-512" hashValue="5gh+yat94MbqQ7NO/VzQf7Z64k4mxj49Q0T9AaXC99PWIhhaVjVBAaZbq1Gs7zf0Ku8sXOz/W7fWDumVgZJhUQ==" saltValue="BJtr46EmyjgO6xOhLw7xIA==" spinCount="100000" sheet="1" selectLockedCells="1"/>
  <mergeCells count="34">
    <mergeCell ref="A17:G18"/>
    <mergeCell ref="H17:J17"/>
    <mergeCell ref="H18:J18"/>
    <mergeCell ref="A24:J24"/>
    <mergeCell ref="A19:G20"/>
    <mergeCell ref="H19:J19"/>
    <mergeCell ref="H20:J20"/>
    <mergeCell ref="A21:I21"/>
    <mergeCell ref="A22:I22"/>
    <mergeCell ref="A23:J23"/>
    <mergeCell ref="K8:T8"/>
    <mergeCell ref="A6:D6"/>
    <mergeCell ref="E6:J6"/>
    <mergeCell ref="A8:J8"/>
    <mergeCell ref="A15:G16"/>
    <mergeCell ref="H15:J15"/>
    <mergeCell ref="H16:J16"/>
    <mergeCell ref="A14:G14"/>
    <mergeCell ref="H14:J14"/>
    <mergeCell ref="A12:J12"/>
    <mergeCell ref="A13:J13"/>
    <mergeCell ref="A4:D4"/>
    <mergeCell ref="E4:J4"/>
    <mergeCell ref="A9:J9"/>
    <mergeCell ref="A10:J10"/>
    <mergeCell ref="A11:J11"/>
    <mergeCell ref="A7:J7"/>
    <mergeCell ref="A1:G1"/>
    <mergeCell ref="H1:J1"/>
    <mergeCell ref="A2:J2"/>
    <mergeCell ref="A3:B3"/>
    <mergeCell ref="C3:F3"/>
    <mergeCell ref="G3:H3"/>
    <mergeCell ref="I3:J3"/>
  </mergeCells>
  <hyperlinks>
    <hyperlink ref="E6" r:id="rId1" display="www.hca.wa.gov/assets/perspay/ACAEEStatusCodeInstructionsFinal(010119).pdf" xr:uid="{9C3F1B5A-9595-41FE-ADA3-294592DFA5B0}"/>
    <hyperlink ref="A8" r:id="rId2" display="https://www.hca.wa.gov/pebb-benefits-admins/administrative-tools-and-resources/hca-reporting-guidance" xr:uid="{504BB8B5-2589-4863-831A-D0FA1EB0A86E}"/>
    <hyperlink ref="A8:J8" r:id="rId3" display="hca.wa.gov/pebb-benefits-admins/administrative-tools-and-resources/hca-reporting-guidance" xr:uid="{5E8F6AC4-B886-4491-A282-114B23AB4733}"/>
  </hyperlinks>
  <pageMargins left="0.7" right="0.7" top="0.75" bottom="0.75" header="0.3" footer="0.3"/>
  <pageSetup scale="89" fitToHeight="0" orientation="portrait" r:id="rId4"/>
  <headerFooter differentFirst="1">
    <firstFooter>&amp;L&amp;8Revised: 01/2024&amp;R&amp;8&amp;P</firstFooter>
  </headerFooter>
  <rowBreaks count="1" manualBreakCount="1">
    <brk id="2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639B-0CC1-4318-BF8F-43687C4325A6}">
  <sheetPr codeName="Sheet2">
    <pageSetUpPr fitToPage="1"/>
  </sheetPr>
  <dimension ref="A1:O64"/>
  <sheetViews>
    <sheetView showGridLines="0" zoomScaleNormal="100" zoomScaleSheetLayoutView="80" workbookViewId="0">
      <selection activeCell="A60" sqref="A60:H60"/>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7.28515625" style="1" customWidth="1"/>
    <col min="10" max="10" width="11.5703125" style="1" customWidth="1"/>
    <col min="11" max="11" width="20.28515625" style="1" customWidth="1"/>
    <col min="12" max="16384" width="9.140625" style="1"/>
  </cols>
  <sheetData>
    <row r="1" spans="1:15" ht="25.5" customHeight="1">
      <c r="A1" s="39" t="s">
        <v>9</v>
      </c>
      <c r="B1" s="39"/>
      <c r="C1" s="39"/>
      <c r="D1" s="39"/>
      <c r="E1" s="39"/>
      <c r="F1" s="39"/>
      <c r="G1" s="39"/>
      <c r="H1" s="40"/>
      <c r="I1" s="40"/>
      <c r="J1" s="40"/>
    </row>
    <row r="2" spans="1:15" ht="54.6" customHeight="1">
      <c r="A2" s="41" t="s">
        <v>59</v>
      </c>
      <c r="B2" s="41"/>
      <c r="C2" s="41"/>
      <c r="D2" s="41"/>
      <c r="E2" s="41"/>
      <c r="F2" s="41"/>
      <c r="G2" s="41"/>
      <c r="H2" s="41"/>
      <c r="I2" s="41"/>
      <c r="J2" s="41"/>
      <c r="K2" s="17"/>
    </row>
    <row r="3" spans="1:15" ht="12.75" customHeight="1">
      <c r="A3" s="42" t="s">
        <v>47</v>
      </c>
      <c r="B3" s="42"/>
      <c r="C3" s="43" t="str">
        <f>IF('Employer Use'!C3:F3="","",'Employer Use'!C3:F3)</f>
        <v/>
      </c>
      <c r="D3" s="43"/>
      <c r="E3" s="43"/>
      <c r="F3" s="43"/>
      <c r="G3" s="44" t="s">
        <v>1</v>
      </c>
      <c r="H3" s="44"/>
      <c r="I3" s="43" t="str">
        <f>IF('Employer Use'!I3:J3="","",'Employer Use'!I3:J3)</f>
        <v/>
      </c>
      <c r="J3" s="43"/>
    </row>
    <row r="4" spans="1:15" ht="16.5" customHeight="1">
      <c r="A4" s="45" t="s">
        <v>71</v>
      </c>
      <c r="B4" s="45"/>
      <c r="C4" s="45"/>
      <c r="D4" s="45"/>
      <c r="E4" s="87" t="str">
        <f>IF('Employer Use'!E4:J4="","",'Employer Use'!E4:J4)</f>
        <v/>
      </c>
      <c r="F4" s="87"/>
      <c r="G4" s="87"/>
      <c r="H4" s="87"/>
      <c r="I4" s="87"/>
      <c r="J4" s="87"/>
      <c r="K4" s="27"/>
    </row>
    <row r="5" spans="1:15" ht="24.75" customHeight="1">
      <c r="A5" s="88" t="s">
        <v>31</v>
      </c>
      <c r="B5" s="89"/>
      <c r="C5" s="89"/>
      <c r="D5" s="89"/>
      <c r="E5" s="89"/>
      <c r="F5" s="89"/>
      <c r="G5" s="89"/>
      <c r="H5" s="89"/>
      <c r="I5" s="89"/>
      <c r="J5" s="89"/>
    </row>
    <row r="6" spans="1:15" ht="15.75" customHeight="1">
      <c r="A6" s="71" t="s">
        <v>60</v>
      </c>
      <c r="B6" s="72"/>
      <c r="C6" s="72"/>
      <c r="D6" s="72"/>
      <c r="E6" s="72"/>
      <c r="F6" s="72"/>
      <c r="G6" s="72"/>
      <c r="H6" s="72"/>
      <c r="I6" s="73"/>
      <c r="J6" s="90" t="s">
        <v>81</v>
      </c>
    </row>
    <row r="7" spans="1:15" ht="15.75" customHeight="1">
      <c r="A7" s="92" t="s">
        <v>10</v>
      </c>
      <c r="B7" s="93"/>
      <c r="C7" s="93"/>
      <c r="D7" s="93"/>
      <c r="E7" s="93"/>
      <c r="F7" s="93"/>
      <c r="G7" s="93"/>
      <c r="H7" s="93"/>
      <c r="I7" s="94"/>
      <c r="J7" s="91"/>
    </row>
    <row r="8" spans="1:15" ht="29.45" customHeight="1">
      <c r="A8" s="95" t="s">
        <v>54</v>
      </c>
      <c r="B8" s="96"/>
      <c r="C8" s="96"/>
      <c r="D8" s="96"/>
      <c r="E8" s="96"/>
      <c r="F8" s="96"/>
      <c r="G8" s="96"/>
      <c r="H8" s="96"/>
      <c r="I8" s="97"/>
      <c r="J8" s="5"/>
      <c r="K8" s="17"/>
      <c r="L8" s="17"/>
      <c r="M8" s="17"/>
      <c r="N8" s="17"/>
      <c r="O8" s="17"/>
    </row>
    <row r="9" spans="1:15" ht="29.1" customHeight="1">
      <c r="A9" s="98" t="s">
        <v>53</v>
      </c>
      <c r="B9" s="99"/>
      <c r="C9" s="99"/>
      <c r="D9" s="99"/>
      <c r="E9" s="99"/>
      <c r="F9" s="99"/>
      <c r="G9" s="99"/>
      <c r="H9" s="99"/>
      <c r="I9" s="99"/>
      <c r="J9" s="100"/>
      <c r="K9" s="17"/>
      <c r="L9" s="17"/>
      <c r="M9" s="17"/>
      <c r="N9" s="17"/>
      <c r="O9" s="17"/>
    </row>
    <row r="10" spans="1:15" ht="14.25" customHeight="1">
      <c r="A10" s="101" t="s">
        <v>40</v>
      </c>
      <c r="B10" s="102"/>
      <c r="C10" s="102"/>
      <c r="D10" s="102"/>
      <c r="E10" s="102"/>
      <c r="F10" s="102"/>
      <c r="G10" s="102"/>
      <c r="H10" s="102"/>
      <c r="I10" s="102"/>
      <c r="J10" s="103"/>
    </row>
    <row r="11" spans="1:15" ht="68.25" customHeight="1">
      <c r="A11" s="104" t="s">
        <v>61</v>
      </c>
      <c r="B11" s="105"/>
      <c r="C11" s="105"/>
      <c r="D11" s="105"/>
      <c r="E11" s="105"/>
      <c r="F11" s="105"/>
      <c r="G11" s="105"/>
      <c r="H11" s="105"/>
      <c r="I11" s="105"/>
      <c r="J11" s="106"/>
    </row>
    <row r="12" spans="1:15" ht="12" customHeight="1">
      <c r="A12" s="107" t="s">
        <v>33</v>
      </c>
      <c r="B12" s="107"/>
      <c r="C12" s="107"/>
      <c r="D12" s="108" t="s">
        <v>34</v>
      </c>
      <c r="E12" s="109"/>
      <c r="F12" s="109"/>
      <c r="G12" s="109"/>
      <c r="H12" s="109"/>
      <c r="I12" s="110"/>
      <c r="J12" s="107" t="s">
        <v>41</v>
      </c>
    </row>
    <row r="13" spans="1:15" ht="3.6" customHeight="1">
      <c r="A13" s="107"/>
      <c r="B13" s="107"/>
      <c r="C13" s="107"/>
      <c r="D13" s="111"/>
      <c r="E13" s="112"/>
      <c r="F13" s="112"/>
      <c r="G13" s="112"/>
      <c r="H13" s="112"/>
      <c r="I13" s="113"/>
      <c r="J13" s="107"/>
    </row>
    <row r="14" spans="1:15" ht="15.75" customHeight="1">
      <c r="A14" s="114" t="s">
        <v>35</v>
      </c>
      <c r="B14" s="115"/>
      <c r="C14" s="116"/>
      <c r="D14" s="12"/>
      <c r="E14" s="12"/>
      <c r="F14" s="12"/>
      <c r="G14" s="12"/>
      <c r="H14" s="12"/>
      <c r="I14" s="12"/>
      <c r="J14" s="31"/>
    </row>
    <row r="15" spans="1:15" ht="15.75" customHeight="1">
      <c r="A15" s="117" t="s">
        <v>36</v>
      </c>
      <c r="B15" s="117"/>
      <c r="C15" s="117"/>
      <c r="D15" s="5"/>
      <c r="E15" s="5"/>
      <c r="F15" s="5"/>
      <c r="G15" s="5"/>
      <c r="H15" s="5"/>
      <c r="I15" s="5"/>
      <c r="J15" s="3" t="str">
        <f>IF(AND(D15="",E15="",F15="",G15="",H15="",I15=""),"",SUM(D15:I15))</f>
        <v/>
      </c>
    </row>
    <row r="16" spans="1:15" ht="15.75" customHeight="1">
      <c r="A16" s="117" t="s">
        <v>37</v>
      </c>
      <c r="B16" s="117"/>
      <c r="C16" s="117"/>
      <c r="D16" s="5"/>
      <c r="E16" s="5"/>
      <c r="F16" s="5"/>
      <c r="G16" s="5"/>
      <c r="H16" s="5"/>
      <c r="I16" s="5"/>
      <c r="J16" s="13"/>
    </row>
    <row r="17" spans="1:11" ht="17.25" customHeight="1">
      <c r="A17" s="118" t="s">
        <v>39</v>
      </c>
      <c r="B17" s="119"/>
      <c r="C17" s="119"/>
      <c r="D17" s="119"/>
      <c r="E17" s="119"/>
      <c r="F17" s="119"/>
      <c r="G17" s="119"/>
      <c r="H17" s="119"/>
      <c r="I17" s="119"/>
      <c r="J17" s="120"/>
    </row>
    <row r="18" spans="1:11" ht="15.75" customHeight="1">
      <c r="A18" s="71" t="s">
        <v>62</v>
      </c>
      <c r="B18" s="72"/>
      <c r="C18" s="72"/>
      <c r="D18" s="72"/>
      <c r="E18" s="72"/>
      <c r="F18" s="72"/>
      <c r="G18" s="72"/>
      <c r="H18" s="72"/>
      <c r="I18" s="72"/>
      <c r="J18" s="90" t="s">
        <v>82</v>
      </c>
    </row>
    <row r="19" spans="1:11" ht="16.5" customHeight="1">
      <c r="A19" s="122" t="s">
        <v>48</v>
      </c>
      <c r="B19" s="123"/>
      <c r="C19" s="123"/>
      <c r="D19" s="123"/>
      <c r="E19" s="123"/>
      <c r="F19" s="123"/>
      <c r="G19" s="123"/>
      <c r="H19" s="123"/>
      <c r="I19" s="124"/>
      <c r="J19" s="121"/>
      <c r="K19" s="17"/>
    </row>
    <row r="20" spans="1:11" ht="14.25" customHeight="1">
      <c r="A20" s="129" t="s">
        <v>49</v>
      </c>
      <c r="B20" s="96"/>
      <c r="C20" s="96"/>
      <c r="D20" s="96"/>
      <c r="E20" s="96"/>
      <c r="F20" s="96"/>
      <c r="G20" s="96"/>
      <c r="H20" s="96"/>
      <c r="I20" s="97"/>
      <c r="J20" s="130"/>
    </row>
    <row r="21" spans="1:11" ht="14.25" customHeight="1">
      <c r="A21" s="132" t="s">
        <v>2</v>
      </c>
      <c r="B21" s="133"/>
      <c r="C21" s="133"/>
      <c r="D21" s="133"/>
      <c r="E21" s="133"/>
      <c r="F21" s="133"/>
      <c r="G21" s="133"/>
      <c r="H21" s="133"/>
      <c r="I21" s="134"/>
      <c r="J21" s="131"/>
    </row>
    <row r="22" spans="1:11" ht="14.25" customHeight="1">
      <c r="A22" s="135" t="s">
        <v>43</v>
      </c>
      <c r="B22" s="136"/>
      <c r="C22" s="136"/>
      <c r="D22" s="136"/>
      <c r="E22" s="136"/>
      <c r="F22" s="136"/>
      <c r="G22" s="136"/>
      <c r="H22" s="136"/>
      <c r="I22" s="137"/>
      <c r="J22" s="131"/>
    </row>
    <row r="23" spans="1:11" ht="14.25" customHeight="1">
      <c r="A23" s="135" t="s">
        <v>72</v>
      </c>
      <c r="B23" s="136"/>
      <c r="C23" s="136"/>
      <c r="D23" s="136"/>
      <c r="E23" s="136"/>
      <c r="F23" s="136"/>
      <c r="G23" s="136"/>
      <c r="H23" s="136"/>
      <c r="I23" s="137"/>
      <c r="J23" s="131"/>
      <c r="K23" s="27"/>
    </row>
    <row r="24" spans="1:11" ht="14.25" customHeight="1">
      <c r="A24" s="135" t="s">
        <v>44</v>
      </c>
      <c r="B24" s="136"/>
      <c r="C24" s="136"/>
      <c r="D24" s="136"/>
      <c r="E24" s="136"/>
      <c r="F24" s="136"/>
      <c r="G24" s="136"/>
      <c r="H24" s="136"/>
      <c r="I24" s="137"/>
      <c r="J24" s="131"/>
    </row>
    <row r="25" spans="1:11" ht="12" customHeight="1">
      <c r="A25" s="15"/>
      <c r="B25" s="138" t="s">
        <v>45</v>
      </c>
      <c r="C25" s="138"/>
      <c r="D25" s="138"/>
      <c r="E25" s="138"/>
      <c r="F25" s="138"/>
      <c r="G25" s="138"/>
      <c r="H25" s="138"/>
      <c r="I25" s="139"/>
      <c r="J25" s="131"/>
    </row>
    <row r="26" spans="1:11" ht="76.5" customHeight="1">
      <c r="A26" s="15"/>
      <c r="B26" s="41" t="s">
        <v>73</v>
      </c>
      <c r="C26" s="41"/>
      <c r="D26" s="41"/>
      <c r="E26" s="41"/>
      <c r="F26" s="41"/>
      <c r="G26" s="41"/>
      <c r="H26" s="41"/>
      <c r="I26" s="140"/>
      <c r="J26" s="131"/>
      <c r="K26" s="28"/>
    </row>
    <row r="27" spans="1:11" ht="23.25" customHeight="1">
      <c r="A27" s="127" t="s">
        <v>11</v>
      </c>
      <c r="B27" s="128"/>
      <c r="C27" s="128"/>
      <c r="D27" s="125"/>
      <c r="E27" s="125"/>
      <c r="F27" s="125"/>
      <c r="G27" s="125"/>
      <c r="H27" s="125"/>
      <c r="I27" s="126"/>
      <c r="J27" s="34"/>
    </row>
    <row r="28" spans="1:11" ht="51" customHeight="1">
      <c r="A28" s="141" t="s">
        <v>75</v>
      </c>
      <c r="B28" s="142"/>
      <c r="C28" s="142"/>
      <c r="D28" s="143"/>
      <c r="E28" s="143"/>
      <c r="F28" s="143"/>
      <c r="G28" s="143"/>
      <c r="H28" s="143"/>
      <c r="I28" s="144"/>
      <c r="J28" s="2"/>
    </row>
    <row r="29" spans="1:11" ht="90.75" customHeight="1">
      <c r="A29" s="145" t="s">
        <v>76</v>
      </c>
      <c r="B29" s="146"/>
      <c r="C29" s="146"/>
      <c r="D29" s="146"/>
      <c r="E29" s="146"/>
      <c r="F29" s="146"/>
      <c r="G29" s="146"/>
      <c r="H29" s="146"/>
      <c r="I29" s="146"/>
      <c r="J29" s="2"/>
      <c r="K29" s="23"/>
    </row>
    <row r="30" spans="1:11" ht="39" customHeight="1">
      <c r="A30" s="147" t="s">
        <v>95</v>
      </c>
      <c r="B30" s="148"/>
      <c r="C30" s="148"/>
      <c r="D30" s="148"/>
      <c r="E30" s="148"/>
      <c r="F30" s="148"/>
      <c r="G30" s="148"/>
      <c r="H30" s="148"/>
      <c r="I30" s="148"/>
      <c r="J30" s="149"/>
    </row>
    <row r="31" spans="1:11" ht="16.5" customHeight="1">
      <c r="A31" s="150" t="s">
        <v>28</v>
      </c>
      <c r="B31" s="150"/>
      <c r="C31" s="150"/>
      <c r="D31" s="150"/>
      <c r="E31" s="150"/>
      <c r="F31" s="150"/>
      <c r="G31" s="150"/>
      <c r="H31" s="150"/>
      <c r="I31" s="150"/>
      <c r="J31" s="8" t="s">
        <v>3</v>
      </c>
    </row>
    <row r="32" spans="1:11" ht="33" customHeight="1">
      <c r="A32" s="84" t="s">
        <v>50</v>
      </c>
      <c r="B32" s="84"/>
      <c r="C32" s="84"/>
      <c r="D32" s="84"/>
      <c r="E32" s="84"/>
      <c r="F32" s="84"/>
      <c r="G32" s="84"/>
      <c r="H32" s="84"/>
      <c r="I32" s="84"/>
      <c r="J32" s="11" t="str">
        <f>IF(AND(J20="Y",J28="Y",J29="Y"),"Yes","")</f>
        <v/>
      </c>
    </row>
    <row r="33" spans="1:11" ht="39" customHeight="1">
      <c r="A33" s="84" t="s">
        <v>55</v>
      </c>
      <c r="B33" s="84"/>
      <c r="C33" s="84"/>
      <c r="D33" s="84"/>
      <c r="E33" s="84"/>
      <c r="F33" s="84"/>
      <c r="G33" s="84"/>
      <c r="H33" s="84"/>
      <c r="I33" s="84"/>
      <c r="J33" s="3" t="str">
        <f>IF(OR(J20="N",J28="N",J29="N"),"No","")</f>
        <v/>
      </c>
      <c r="K33" s="21"/>
    </row>
    <row r="34" spans="1:11" ht="17.25" customHeight="1">
      <c r="A34" s="151" t="s">
        <v>63</v>
      </c>
      <c r="B34" s="151"/>
      <c r="C34" s="151"/>
      <c r="D34" s="151"/>
      <c r="E34" s="151"/>
      <c r="F34" s="151"/>
      <c r="G34" s="151"/>
      <c r="H34" s="151"/>
      <c r="I34" s="151"/>
      <c r="J34" s="10" t="s">
        <v>4</v>
      </c>
    </row>
    <row r="35" spans="1:11" ht="69" customHeight="1">
      <c r="A35" s="74" t="s">
        <v>64</v>
      </c>
      <c r="B35" s="75"/>
      <c r="C35" s="75"/>
      <c r="D35" s="75"/>
      <c r="E35" s="75"/>
      <c r="F35" s="75"/>
      <c r="G35" s="75"/>
      <c r="H35" s="75"/>
      <c r="I35" s="76"/>
      <c r="J35" s="32" t="str">
        <f>IF(AND(J32="",J33="No"),"Does not apply","")</f>
        <v/>
      </c>
      <c r="K35" s="22"/>
    </row>
    <row r="36" spans="1:11" ht="17.25" customHeight="1">
      <c r="A36" s="152" t="s">
        <v>74</v>
      </c>
      <c r="B36" s="152"/>
      <c r="C36" s="152"/>
      <c r="D36" s="152"/>
      <c r="E36" s="152"/>
      <c r="F36" s="152"/>
      <c r="G36" s="152"/>
      <c r="H36" s="152"/>
      <c r="I36" s="152"/>
      <c r="J36" s="8" t="s">
        <v>4</v>
      </c>
    </row>
    <row r="37" spans="1:11" ht="104.25" customHeight="1">
      <c r="A37" s="74" t="s">
        <v>92</v>
      </c>
      <c r="B37" s="75"/>
      <c r="C37" s="75"/>
      <c r="D37" s="75"/>
      <c r="E37" s="75"/>
      <c r="F37" s="75"/>
      <c r="G37" s="75"/>
      <c r="H37" s="75"/>
      <c r="I37" s="76"/>
      <c r="J37" s="32" t="str">
        <f>IF(AND(J32="",J33="No"),"Does not apply","")</f>
        <v/>
      </c>
      <c r="K37" s="29"/>
    </row>
    <row r="38" spans="1:11" ht="17.25" customHeight="1">
      <c r="A38" s="156" t="s">
        <v>29</v>
      </c>
      <c r="B38" s="156"/>
      <c r="C38" s="156"/>
      <c r="D38" s="156"/>
      <c r="E38" s="156"/>
      <c r="F38" s="156"/>
      <c r="G38" s="156"/>
      <c r="H38" s="156"/>
      <c r="I38" s="156"/>
      <c r="J38" s="156"/>
    </row>
    <row r="39" spans="1:11" ht="20.25" customHeight="1">
      <c r="A39" s="157" t="s">
        <v>26</v>
      </c>
      <c r="B39" s="158"/>
      <c r="C39" s="158"/>
      <c r="D39" s="158"/>
      <c r="E39" s="158"/>
      <c r="F39" s="158"/>
      <c r="G39" s="158"/>
      <c r="H39" s="158"/>
      <c r="I39" s="158"/>
      <c r="J39" s="159"/>
    </row>
    <row r="40" spans="1:11" ht="13.5" customHeight="1">
      <c r="A40" s="6" t="s">
        <v>12</v>
      </c>
      <c r="B40" s="214" t="s">
        <v>97</v>
      </c>
      <c r="C40" s="214"/>
      <c r="D40" s="161" t="s">
        <v>98</v>
      </c>
      <c r="E40" s="161"/>
      <c r="F40" s="161"/>
      <c r="G40" s="161"/>
      <c r="H40" s="161"/>
      <c r="I40" s="161"/>
      <c r="J40" s="162"/>
    </row>
    <row r="41" spans="1:11" ht="14.25" customHeight="1">
      <c r="A41" s="6" t="s">
        <v>12</v>
      </c>
      <c r="B41" s="160" t="s">
        <v>66</v>
      </c>
      <c r="C41" s="160"/>
      <c r="D41" s="161" t="s">
        <v>91</v>
      </c>
      <c r="E41" s="161"/>
      <c r="F41" s="161"/>
      <c r="G41" s="161"/>
      <c r="H41" s="161"/>
      <c r="I41" s="161"/>
      <c r="J41" s="162"/>
      <c r="K41" s="17"/>
    </row>
    <row r="42" spans="1:11" ht="16.5" customHeight="1">
      <c r="A42" s="7" t="s">
        <v>13</v>
      </c>
      <c r="B42" s="163" t="s">
        <v>65</v>
      </c>
      <c r="C42" s="163"/>
      <c r="D42" s="163"/>
      <c r="E42" s="163"/>
      <c r="F42" s="163"/>
      <c r="G42" s="163"/>
      <c r="H42" s="163"/>
      <c r="I42" s="163"/>
      <c r="J42" s="164"/>
      <c r="K42" s="24"/>
    </row>
    <row r="43" spans="1:11" ht="18" customHeight="1">
      <c r="A43" s="165" t="s">
        <v>51</v>
      </c>
      <c r="B43" s="166"/>
      <c r="C43" s="166"/>
      <c r="D43" s="166"/>
      <c r="E43" s="166"/>
      <c r="F43" s="166"/>
      <c r="G43" s="166"/>
      <c r="H43" s="166"/>
      <c r="I43" s="167"/>
      <c r="J43" s="8" t="s">
        <v>5</v>
      </c>
      <c r="K43" s="17"/>
    </row>
    <row r="44" spans="1:11" ht="38.25" customHeight="1">
      <c r="A44" s="153" t="s">
        <v>99</v>
      </c>
      <c r="B44" s="154"/>
      <c r="C44" s="154"/>
      <c r="D44" s="154"/>
      <c r="E44" s="154"/>
      <c r="F44" s="154"/>
      <c r="G44" s="154"/>
      <c r="H44" s="154"/>
      <c r="I44" s="155"/>
      <c r="J44" s="33" t="str">
        <f>IF(J35="","", IF(J35="Does not apply", "Does not apply", IF(J35&lt;&gt;"",J35+31)))</f>
        <v/>
      </c>
      <c r="K44" s="17"/>
    </row>
    <row r="45" spans="1:11" ht="83.25" customHeight="1">
      <c r="A45" s="168" t="s">
        <v>68</v>
      </c>
      <c r="B45" s="169"/>
      <c r="C45" s="169"/>
      <c r="D45" s="169"/>
      <c r="E45" s="169"/>
      <c r="F45" s="169"/>
      <c r="G45" s="169"/>
      <c r="H45" s="169"/>
      <c r="I45" s="170"/>
      <c r="J45" s="171" t="str">
        <f>IF(J35="","", IF(J35="Does not apply", "Does not apply", IF(J35&lt;&gt;"",J35+31)))</f>
        <v/>
      </c>
      <c r="K45" s="18"/>
    </row>
    <row r="46" spans="1:11" ht="10.5" customHeight="1">
      <c r="A46" s="173" t="s">
        <v>67</v>
      </c>
      <c r="B46" s="174"/>
      <c r="C46" s="174"/>
      <c r="D46" s="174"/>
      <c r="E46" s="174"/>
      <c r="F46" s="174"/>
      <c r="G46" s="174"/>
      <c r="H46" s="174"/>
      <c r="I46" s="175"/>
      <c r="J46" s="172"/>
      <c r="K46" s="18"/>
    </row>
    <row r="47" spans="1:11" ht="78" customHeight="1">
      <c r="A47" s="176" t="s">
        <v>100</v>
      </c>
      <c r="B47" s="176"/>
      <c r="C47" s="176"/>
      <c r="D47" s="176"/>
      <c r="E47" s="176"/>
      <c r="F47" s="176"/>
      <c r="G47" s="176"/>
      <c r="H47" s="176"/>
      <c r="I47" s="176"/>
      <c r="J47" s="33" t="str">
        <f>IF(J35="","", IF(J35="Does not apply", "Does not apply", IF(J35&lt;&gt;"",J35+31)))</f>
        <v/>
      </c>
      <c r="K47" s="19"/>
    </row>
    <row r="48" spans="1:11" ht="56.25" customHeight="1">
      <c r="A48" s="153" t="s">
        <v>77</v>
      </c>
      <c r="B48" s="154"/>
      <c r="C48" s="154"/>
      <c r="D48" s="154"/>
      <c r="E48" s="154"/>
      <c r="F48" s="154"/>
      <c r="G48" s="154"/>
      <c r="H48" s="154"/>
      <c r="I48" s="155"/>
      <c r="J48" s="33" t="str">
        <f>IF(J35="","", IF(J35="Does not apply", "Does not apply", IF(J35&lt;&gt;"",J35+31)))</f>
        <v/>
      </c>
      <c r="K48" s="18"/>
    </row>
    <row r="49" spans="1:11" ht="61.5" customHeight="1">
      <c r="A49" s="74" t="s">
        <v>93</v>
      </c>
      <c r="B49" s="75"/>
      <c r="C49" s="75"/>
      <c r="D49" s="75"/>
      <c r="E49" s="75"/>
      <c r="F49" s="75"/>
      <c r="G49" s="75"/>
      <c r="H49" s="75"/>
      <c r="I49" s="76"/>
      <c r="J49" s="33" t="str">
        <f>IF(J35="","", IF(J35="Does not apply", "Does not apply", IF(J35&lt;&gt;"",J35+31)))</f>
        <v/>
      </c>
    </row>
    <row r="50" spans="1:11" ht="14.25" customHeight="1">
      <c r="A50" s="182" t="s">
        <v>21</v>
      </c>
      <c r="B50" s="183"/>
      <c r="C50" s="183"/>
      <c r="D50" s="183"/>
      <c r="E50" s="183"/>
      <c r="F50" s="183"/>
      <c r="G50" s="183"/>
      <c r="H50" s="183"/>
      <c r="I50" s="183"/>
      <c r="J50" s="184"/>
      <c r="K50" s="17"/>
    </row>
    <row r="51" spans="1:11" ht="12.75" customHeight="1">
      <c r="A51" s="185" t="s">
        <v>83</v>
      </c>
      <c r="B51" s="186"/>
      <c r="C51" s="186"/>
      <c r="D51" s="186"/>
      <c r="E51" s="186"/>
      <c r="F51" s="186"/>
      <c r="G51" s="186"/>
      <c r="H51" s="186"/>
      <c r="I51" s="186"/>
      <c r="J51" s="187"/>
      <c r="K51" s="17"/>
    </row>
    <row r="52" spans="1:11" ht="63.75" customHeight="1">
      <c r="A52" s="74" t="s">
        <v>96</v>
      </c>
      <c r="B52" s="75"/>
      <c r="C52" s="75"/>
      <c r="D52" s="75"/>
      <c r="E52" s="75"/>
      <c r="F52" s="75"/>
      <c r="G52" s="75"/>
      <c r="H52" s="75"/>
      <c r="I52" s="75"/>
      <c r="J52" s="76"/>
      <c r="K52" s="28"/>
    </row>
    <row r="53" spans="1:11" ht="84.75" customHeight="1">
      <c r="A53" s="188" t="s">
        <v>101</v>
      </c>
      <c r="B53" s="189"/>
      <c r="C53" s="189"/>
      <c r="D53" s="189"/>
      <c r="E53" s="189"/>
      <c r="F53" s="189"/>
      <c r="G53" s="189"/>
      <c r="H53" s="189"/>
      <c r="I53" s="189"/>
      <c r="J53" s="190"/>
      <c r="K53" s="28"/>
    </row>
    <row r="54" spans="1:11" ht="34.5" customHeight="1">
      <c r="A54" s="156" t="s">
        <v>56</v>
      </c>
      <c r="B54" s="156"/>
      <c r="C54" s="156"/>
      <c r="D54" s="156"/>
      <c r="E54" s="156"/>
      <c r="F54" s="156"/>
      <c r="G54" s="156"/>
      <c r="H54" s="156"/>
      <c r="I54" s="156"/>
      <c r="J54" s="156"/>
    </row>
    <row r="55" spans="1:11" ht="64.5" customHeight="1">
      <c r="A55" s="191" t="s">
        <v>94</v>
      </c>
      <c r="B55" s="192"/>
      <c r="C55" s="192"/>
      <c r="D55" s="192"/>
      <c r="E55" s="192"/>
      <c r="F55" s="192"/>
      <c r="G55" s="192"/>
      <c r="H55" s="192"/>
      <c r="I55" s="192"/>
      <c r="J55" s="193"/>
      <c r="K55" s="17"/>
    </row>
    <row r="56" spans="1:11" ht="45" customHeight="1">
      <c r="A56" s="194" t="s">
        <v>52</v>
      </c>
      <c r="B56" s="195"/>
      <c r="C56" s="195"/>
      <c r="D56" s="195"/>
      <c r="E56" s="195"/>
      <c r="F56" s="195"/>
      <c r="G56" s="195"/>
      <c r="H56" s="195"/>
      <c r="I56" s="195"/>
      <c r="J56" s="196"/>
    </row>
    <row r="57" spans="1:11" ht="24" customHeight="1">
      <c r="A57" s="194" t="s">
        <v>38</v>
      </c>
      <c r="B57" s="195"/>
      <c r="C57" s="195"/>
      <c r="D57" s="195"/>
      <c r="E57" s="195"/>
      <c r="F57" s="195"/>
      <c r="G57" s="195"/>
      <c r="H57" s="195"/>
      <c r="I57" s="195"/>
      <c r="J57" s="196"/>
    </row>
    <row r="58" spans="1:11" ht="57" customHeight="1">
      <c r="A58" s="197" t="s">
        <v>46</v>
      </c>
      <c r="B58" s="198"/>
      <c r="C58" s="198"/>
      <c r="D58" s="198"/>
      <c r="E58" s="198"/>
      <c r="F58" s="198"/>
      <c r="G58" s="198"/>
      <c r="H58" s="198"/>
      <c r="I58" s="198"/>
      <c r="J58" s="199"/>
    </row>
    <row r="59" spans="1:11" ht="15.75" customHeight="1">
      <c r="A59" s="200" t="s">
        <v>84</v>
      </c>
      <c r="B59" s="201"/>
      <c r="C59" s="201"/>
      <c r="D59" s="201"/>
      <c r="E59" s="201"/>
      <c r="F59" s="201"/>
      <c r="G59" s="201"/>
      <c r="H59" s="201"/>
      <c r="I59" s="201"/>
      <c r="J59" s="202"/>
    </row>
    <row r="60" spans="1:11" ht="27.75" customHeight="1">
      <c r="A60" s="177"/>
      <c r="B60" s="178"/>
      <c r="C60" s="178"/>
      <c r="D60" s="178"/>
      <c r="E60" s="178"/>
      <c r="F60" s="178"/>
      <c r="G60" s="178"/>
      <c r="H60" s="179"/>
      <c r="I60" s="180"/>
      <c r="J60" s="181"/>
    </row>
    <row r="61" spans="1:11">
      <c r="A61" s="204" t="s">
        <v>6</v>
      </c>
      <c r="B61" s="205"/>
      <c r="C61" s="9"/>
      <c r="D61" s="9"/>
      <c r="E61" s="9"/>
      <c r="F61" s="9"/>
      <c r="G61" s="9"/>
      <c r="H61" s="4"/>
      <c r="I61" s="30" t="s">
        <v>4</v>
      </c>
      <c r="J61" s="4"/>
    </row>
    <row r="62" spans="1:11" ht="20.25" customHeight="1">
      <c r="A62" s="206"/>
      <c r="B62" s="207"/>
      <c r="C62" s="207"/>
      <c r="D62" s="207"/>
      <c r="E62" s="207"/>
      <c r="F62" s="208"/>
      <c r="G62" s="209"/>
      <c r="H62" s="210"/>
      <c r="I62" s="211"/>
      <c r="J62" s="212"/>
    </row>
    <row r="63" spans="1:11" ht="17.25" customHeight="1">
      <c r="A63" s="204" t="s">
        <v>7</v>
      </c>
      <c r="B63" s="205"/>
      <c r="C63" s="205"/>
      <c r="D63" s="9"/>
      <c r="E63" s="9"/>
      <c r="F63" s="4"/>
      <c r="G63" s="204" t="s">
        <v>8</v>
      </c>
      <c r="H63" s="213"/>
      <c r="I63" s="30" t="s">
        <v>4</v>
      </c>
      <c r="J63" s="4"/>
    </row>
    <row r="64" spans="1:11" ht="20.25" customHeight="1">
      <c r="A64" s="203" t="s">
        <v>42</v>
      </c>
      <c r="B64" s="203"/>
      <c r="C64" s="203"/>
      <c r="D64" s="203"/>
      <c r="E64" s="203"/>
      <c r="F64" s="203"/>
      <c r="G64" s="203"/>
      <c r="H64" s="203"/>
      <c r="I64" s="203"/>
      <c r="J64" s="203"/>
    </row>
  </sheetData>
  <sheetProtection algorithmName="SHA-512" hashValue="ZcUUYan/b4PcVsdUEWEdUWRPTs7yk/7JcNYER9j/JCMrqtpZA/sj7x/qajUJbJVTaF3o4ZjUOIwnzkvItRi8zg==" saltValue="c5KatyDvgJGMm6UL5skDbQ==" spinCount="100000" sheet="1" selectLockedCells="1"/>
  <mergeCells count="81">
    <mergeCell ref="A64:J64"/>
    <mergeCell ref="A61:B61"/>
    <mergeCell ref="A62:F62"/>
    <mergeCell ref="G62:H62"/>
    <mergeCell ref="I62:J62"/>
    <mergeCell ref="A63:C63"/>
    <mergeCell ref="G63:H63"/>
    <mergeCell ref="A60:H60"/>
    <mergeCell ref="I60:J60"/>
    <mergeCell ref="A49:I49"/>
    <mergeCell ref="A50:J50"/>
    <mergeCell ref="A51:J51"/>
    <mergeCell ref="A52:J52"/>
    <mergeCell ref="A53:J53"/>
    <mergeCell ref="A54:J54"/>
    <mergeCell ref="A55:J55"/>
    <mergeCell ref="A56:J56"/>
    <mergeCell ref="A57:J57"/>
    <mergeCell ref="A58:J58"/>
    <mergeCell ref="A59:J59"/>
    <mergeCell ref="A48:I48"/>
    <mergeCell ref="A38:J38"/>
    <mergeCell ref="A39:J39"/>
    <mergeCell ref="B41:C41"/>
    <mergeCell ref="D41:J41"/>
    <mergeCell ref="B42:J42"/>
    <mergeCell ref="A43:I43"/>
    <mergeCell ref="A44:I44"/>
    <mergeCell ref="A45:I45"/>
    <mergeCell ref="J45:J46"/>
    <mergeCell ref="A46:I46"/>
    <mergeCell ref="A47:I47"/>
    <mergeCell ref="B40:C40"/>
    <mergeCell ref="D40:J40"/>
    <mergeCell ref="A37:I37"/>
    <mergeCell ref="A28:I28"/>
    <mergeCell ref="A29:I29"/>
    <mergeCell ref="A30:J30"/>
    <mergeCell ref="A31:I31"/>
    <mergeCell ref="A32:I32"/>
    <mergeCell ref="A33:I33"/>
    <mergeCell ref="A34:I34"/>
    <mergeCell ref="A35:I35"/>
    <mergeCell ref="A36:I36"/>
    <mergeCell ref="D27:I27"/>
    <mergeCell ref="A27:C27"/>
    <mergeCell ref="A20:I20"/>
    <mergeCell ref="J20:J26"/>
    <mergeCell ref="A21:I21"/>
    <mergeCell ref="A22:I22"/>
    <mergeCell ref="A23:I23"/>
    <mergeCell ref="A24:I24"/>
    <mergeCell ref="B25:I25"/>
    <mergeCell ref="B26:I26"/>
    <mergeCell ref="A14:C14"/>
    <mergeCell ref="A15:C15"/>
    <mergeCell ref="A16:C16"/>
    <mergeCell ref="A17:J17"/>
    <mergeCell ref="A18:I18"/>
    <mergeCell ref="J18:J19"/>
    <mergeCell ref="A19:I19"/>
    <mergeCell ref="A8:I8"/>
    <mergeCell ref="A9:J9"/>
    <mergeCell ref="A10:J10"/>
    <mergeCell ref="A11:J11"/>
    <mergeCell ref="A12:C13"/>
    <mergeCell ref="D12:I13"/>
    <mergeCell ref="J12:J13"/>
    <mergeCell ref="A4:D4"/>
    <mergeCell ref="E4:J4"/>
    <mergeCell ref="A5:J5"/>
    <mergeCell ref="A6:I6"/>
    <mergeCell ref="J6:J7"/>
    <mergeCell ref="A7:I7"/>
    <mergeCell ref="A1:G1"/>
    <mergeCell ref="H1:J1"/>
    <mergeCell ref="A2:J2"/>
    <mergeCell ref="A3:B3"/>
    <mergeCell ref="C3:F3"/>
    <mergeCell ref="G3:H3"/>
    <mergeCell ref="I3:J3"/>
  </mergeCells>
  <hyperlinks>
    <hyperlink ref="A46:I46" r:id="rId1" display=" www.metlife.com/wshca" xr:uid="{3C5E9448-22A2-49AD-9D7C-CAF65512B102}"/>
    <hyperlink ref="D41:J41" r:id="rId2" display="hca.wa.gov/employee-retiree-benefits/public-employees" xr:uid="{7F9B38EE-C2FB-4904-A21F-BABBB3CEC920}"/>
    <hyperlink ref="A51" r:id="rId3" xr:uid="{60ACA781-8A52-4B58-8C7D-721A13AAAC86}"/>
    <hyperlink ref="A59" r:id="rId4" xr:uid="{8B03D597-1C01-49DF-981A-AB47ED37DE11}"/>
    <hyperlink ref="A59:J59" r:id="rId5" display="https://www.hca.wa.gov/about-hca/file-appeal-pebb" xr:uid="{89CFAD49-B576-420D-89FB-8937E53F682F}"/>
    <hyperlink ref="D40:J40" r:id="rId6" display="benefits247.hca.wa.gov/auth" xr:uid="{41085133-96E3-4EEA-867E-969E256A127C}"/>
    <hyperlink ref="D40" r:id="rId7" display="www.hca.wa.gov/employee-retiree-benefits/public-employees" xr:uid="{8ACE729B-8029-48D9-A6A9-D2F5F512F4FC}"/>
  </hyperlinks>
  <pageMargins left="0.7" right="0.7" top="0.75" bottom="0.75" header="0.3" footer="0.3"/>
  <pageSetup fitToHeight="0" orientation="portrait" r:id="rId8"/>
  <headerFooter>
    <oddFooter>&amp;L&amp;8Revised 01/2024</oddFooter>
  </headerFooter>
  <rowBreaks count="3" manualBreakCount="3">
    <brk id="17" max="16383" man="1"/>
    <brk id="35" max="16383" man="1"/>
    <brk id="49" max="16383"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FE922-6BD3-4042-9BE1-CBA23286C399}">
  <ds:schemaRefs>
    <ds:schemaRef ds:uri="http://schemas.microsoft.com/office/2006/documentManagement/types"/>
    <ds:schemaRef ds:uri="http://purl.org/dc/elements/1.1/"/>
    <ds:schemaRef ds:uri="http://purl.org/dc/dcmitype/"/>
    <ds:schemaRef ds:uri="http://schemas.microsoft.com/office/2006/metadata/properties"/>
    <ds:schemaRef ds:uri="http://schemas.microsoft.com/office/infopath/2007/PartnerControls"/>
    <ds:schemaRef ds:uri="http://www.w3.org/XML/1998/namespace"/>
    <ds:schemaRef ds:uri="491186d3-1e25-448b-9158-86f6b88d8445"/>
    <ds:schemaRef ds:uri="http://schemas.openxmlformats.org/package/2006/metadata/core-properties"/>
    <ds:schemaRef ds:uri="d874906e-fd1b-4243-af6f-358b9953fce7"/>
    <ds:schemaRef ds:uri="http://schemas.microsoft.com/sharepoint/v3"/>
    <ds:schemaRef ds:uri="http://purl.org/dc/terms/"/>
  </ds:schemaRefs>
</ds:datastoreItem>
</file>

<file path=customXml/itemProps2.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3.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D2CE9B5-76F2-42CC-A244-2F0013BC2E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B1 eligibility worksheet</dc:title>
  <dc:creator>Washington State Health Care Authority</dc:creator>
  <cp:lastModifiedBy>Dixon-Ross, Jeff   (HCA)</cp:lastModifiedBy>
  <cp:lastPrinted>2022-12-21T23:16:26Z</cp:lastPrinted>
  <dcterms:created xsi:type="dcterms:W3CDTF">2010-04-20T17:50:22Z</dcterms:created>
  <dcterms:modified xsi:type="dcterms:W3CDTF">2023-12-29T23:32:00Z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2021-11-26T19:47:22Z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a75ee001-4640-4410-99e6-c17e3f501fbc</vt:lpwstr>
  </property>
  <property fmtid="{D5CDD505-2E9C-101B-9397-08002B2CF9AE}" pid="15" name="MSIP_Label_1520fa42-cf58-4c22-8b93-58cf1d3bd1cb_ContentBits">
    <vt:lpwstr>0</vt:lpwstr>
  </property>
</Properties>
</file>